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p\Desktop\DangTin\"/>
    </mc:Choice>
  </mc:AlternateContent>
  <xr:revisionPtr revIDLastSave="0" documentId="8_{59B650A7-9DA5-442F-9735-4E08395082DF}" xr6:coauthVersionLast="47" xr6:coauthVersionMax="47" xr10:uidLastSave="{00000000-0000-0000-0000-000000000000}"/>
  <bookViews>
    <workbookView xWindow="-108" yWindow="-108" windowWidth="23256" windowHeight="12456"/>
  </bookViews>
  <sheets>
    <sheet name="TKB xếp (2025)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0">#REF!</definedName>
    <definedName name="\0">#REF!</definedName>
    <definedName name="\z" localSheetId="0">#REF!</definedName>
    <definedName name="\z">#REF!</definedName>
    <definedName name="____abb91" localSheetId="0">[1]chitimc!#REF!</definedName>
    <definedName name="____abb91">[1]chitimc!#REF!</definedName>
    <definedName name="____CT250" localSheetId="0">'[2]dongia (2)'!#REF!</definedName>
    <definedName name="____CT250">'[2]dongia (2)'!#REF!</definedName>
    <definedName name="____dgt100" localSheetId="0">'[2]dongia (2)'!#REF!</definedName>
    <definedName name="____dgt100">'[2]dongia (2)'!#REF!</definedName>
    <definedName name="____NCL100" localSheetId="0">#REF!</definedName>
    <definedName name="____NCL100">#REF!</definedName>
    <definedName name="____NCL200" localSheetId="0">#REF!</definedName>
    <definedName name="____NCL200">#REF!</definedName>
    <definedName name="____NCL250" localSheetId="0">#REF!</definedName>
    <definedName name="____NCL250">#REF!</definedName>
    <definedName name="____nin190" localSheetId="0">#REF!</definedName>
    <definedName name="____nin190">#REF!</definedName>
    <definedName name="____SN3" localSheetId="0">#REF!</definedName>
    <definedName name="____SN3">#REF!</definedName>
    <definedName name="____th100" localSheetId="0">'[2]dongia (2)'!#REF!</definedName>
    <definedName name="____th100">'[2]dongia (2)'!#REF!</definedName>
    <definedName name="____TH160" localSheetId="0">'[2]dongia (2)'!#REF!</definedName>
    <definedName name="____TH160">'[2]dongia (2)'!#REF!</definedName>
    <definedName name="____TL3" localSheetId="0">#REF!</definedName>
    <definedName name="____TL3">#REF!</definedName>
    <definedName name="____TR250" localSheetId="0">'[2]dongia (2)'!#REF!</definedName>
    <definedName name="____TR250">'[2]dongia (2)'!#REF!</definedName>
    <definedName name="____tr375" localSheetId="0">[2]giathanh1!#REF!</definedName>
    <definedName name="____tr375">[2]giathanh1!#REF!</definedName>
    <definedName name="____tz593" localSheetId="0">#REF!</definedName>
    <definedName name="____tz593">#REF!</definedName>
    <definedName name="____VL100" localSheetId="0">#REF!</definedName>
    <definedName name="____VL100">#REF!</definedName>
    <definedName name="____VL200" localSheetId="0">#REF!</definedName>
    <definedName name="____VL200">#REF!</definedName>
    <definedName name="____VL250" localSheetId="0">#REF!</definedName>
    <definedName name="____VL250">#REF!</definedName>
    <definedName name="__abb91" localSheetId="0">[1]chitimc!#REF!</definedName>
    <definedName name="__abb91">[1]chitimc!#REF!</definedName>
    <definedName name="__CT250" localSheetId="0">'[2]dongia (2)'!#REF!</definedName>
    <definedName name="__CT250">'[2]dongia (2)'!#REF!</definedName>
    <definedName name="__ddn400" localSheetId="0">#REF!</definedName>
    <definedName name="__ddn400">#REF!</definedName>
    <definedName name="__ddn600" localSheetId="0">#REF!</definedName>
    <definedName name="__ddn600">#REF!</definedName>
    <definedName name="__dgt100" localSheetId="0">'[2]dongia (2)'!#REF!</definedName>
    <definedName name="__dgt100">'[2]dongia (2)'!#REF!</definedName>
    <definedName name="__GID1">'[2]LKVL-CK-HT-GD1'!$A$4</definedName>
    <definedName name="__MAC12" localSheetId="0">#REF!</definedName>
    <definedName name="__MAC12">#REF!</definedName>
    <definedName name="__MAC46" localSheetId="0">#REF!</definedName>
    <definedName name="__MAC46">#REF!</definedName>
    <definedName name="__NCL100" localSheetId="0">#REF!</definedName>
    <definedName name="__NCL100">#REF!</definedName>
    <definedName name="__NCL200" localSheetId="0">#REF!</definedName>
    <definedName name="__NCL200">#REF!</definedName>
    <definedName name="__NCL250" localSheetId="0">#REF!</definedName>
    <definedName name="__NCL250">#REF!</definedName>
    <definedName name="__nin190" localSheetId="0">#REF!</definedName>
    <definedName name="__nin190">#REF!</definedName>
    <definedName name="__sc1" localSheetId="0">#REF!</definedName>
    <definedName name="__sc1">#REF!</definedName>
    <definedName name="__SC2" localSheetId="0">#REF!</definedName>
    <definedName name="__SC2">#REF!</definedName>
    <definedName name="__sc3" localSheetId="0">#REF!</definedName>
    <definedName name="__sc3">#REF!</definedName>
    <definedName name="__SN3" localSheetId="0">#REF!</definedName>
    <definedName name="__SN3">#REF!</definedName>
    <definedName name="__th100" localSheetId="0">'[2]dongia (2)'!#REF!</definedName>
    <definedName name="__th100">'[2]dongia (2)'!#REF!</definedName>
    <definedName name="__TH160" localSheetId="0">'[2]dongia (2)'!#REF!</definedName>
    <definedName name="__TH160">'[2]dongia (2)'!#REF!</definedName>
    <definedName name="__tk1" localSheetId="0">#REF!</definedName>
    <definedName name="__tk1">#REF!</definedName>
    <definedName name="__TL1" localSheetId="0">#REF!</definedName>
    <definedName name="__TL1">#REF!</definedName>
    <definedName name="__TL2" localSheetId="0">#REF!</definedName>
    <definedName name="__TL2">#REF!</definedName>
    <definedName name="__TL3" localSheetId="0">#REF!</definedName>
    <definedName name="__TL3">#REF!</definedName>
    <definedName name="__TLA120" localSheetId="0">#REF!</definedName>
    <definedName name="__TLA120">#REF!</definedName>
    <definedName name="__TLA35" localSheetId="0">#REF!</definedName>
    <definedName name="__TLA35">#REF!</definedName>
    <definedName name="__TLA50" localSheetId="0">#REF!</definedName>
    <definedName name="__TLA50">#REF!</definedName>
    <definedName name="__TLA70" localSheetId="0">#REF!</definedName>
    <definedName name="__TLA70">#REF!</definedName>
    <definedName name="__TLA95" localSheetId="0">#REF!</definedName>
    <definedName name="__TLA95">#REF!</definedName>
    <definedName name="__TR250" localSheetId="0">'[2]dongia (2)'!#REF!</definedName>
    <definedName name="__TR250">'[2]dongia (2)'!#REF!</definedName>
    <definedName name="__tr375" localSheetId="0">[2]giathanh1!#REF!</definedName>
    <definedName name="__tr375">[2]giathanh1!#REF!</definedName>
    <definedName name="__tz593" localSheetId="0">#REF!</definedName>
    <definedName name="__tz593">#REF!</definedName>
    <definedName name="__VL100" localSheetId="0">#REF!</definedName>
    <definedName name="__VL100">#REF!</definedName>
    <definedName name="__VL200" localSheetId="0">#REF!</definedName>
    <definedName name="__VL200">#REF!</definedName>
    <definedName name="__VL250" localSheetId="0">#REF!</definedName>
    <definedName name="__VL250">#REF!</definedName>
    <definedName name="_1" localSheetId="0">#REF!</definedName>
    <definedName name="_1">#REF!</definedName>
    <definedName name="_2" localSheetId="0">#REF!</definedName>
    <definedName name="_2">#REF!</definedName>
    <definedName name="_3N" localSheetId="0">#REF!</definedName>
    <definedName name="_3N">#REF!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Fill" localSheetId="0" hidden="1">#REF!</definedName>
    <definedName name="_Fill" hidden="1">#REF!</definedName>
    <definedName name="_xlnm._FilterDatabase" localSheetId="0" hidden="1">'TKB xếp (2025)2'!$A$10:$GE$102</definedName>
    <definedName name="_GID1">'[2]LKVL-CK-HT-GD1'!$A$4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Order1" hidden="1">255</definedName>
    <definedName name="_Order2" hidden="1">255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ort" localSheetId="0" hidden="1">#REF!</definedName>
    <definedName name="_Sort" hidden="1">#REF!</definedName>
    <definedName name="_tk1" localSheetId="0">#REF!</definedName>
    <definedName name="_tk1">#REF!</definedName>
    <definedName name="_TL1" localSheetId="0">#REF!</definedName>
    <definedName name="_TL1">#REF!</definedName>
    <definedName name="_TL2" localSheetId="0">#REF!</definedName>
    <definedName name="_TL2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A" localSheetId="0">#REF!</definedName>
    <definedName name="A">#REF!</definedName>
    <definedName name="A120_" localSheetId="0">#REF!</definedName>
    <definedName name="A120_">#REF!</definedName>
    <definedName name="A35_" localSheetId="0">#REF!</definedName>
    <definedName name="A35_">#REF!</definedName>
    <definedName name="A50_" localSheetId="0">#REF!</definedName>
    <definedName name="A50_">#REF!</definedName>
    <definedName name="A70_" localSheetId="0">#REF!</definedName>
    <definedName name="A70_">#REF!</definedName>
    <definedName name="A95_" localSheetId="0">#REF!</definedName>
    <definedName name="A95_">#REF!</definedName>
    <definedName name="AAA" localSheetId="0">'[3]MTL(AG)'!#REF!</definedName>
    <definedName name="AAA">'[3]MTL(AG)'!#REF!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d" localSheetId="0" hidden="1">{#N/A,#N/A,FALSE,"Chi tiÆt"}</definedName>
    <definedName name="ad" hidden="1">{#N/A,#N/A,FALSE,"Chi tiÆt"}</definedName>
    <definedName name="æ76" localSheetId="0">[4]chitiet!#REF!</definedName>
    <definedName name="æ76">[4]chitiet!#REF!</definedName>
    <definedName name="ag142X42" localSheetId="0">[1]chitimc!#REF!</definedName>
    <definedName name="ag142X42">[1]chitimc!#REF!</definedName>
    <definedName name="ag15F80" localSheetId="0">#REF!</definedName>
    <definedName name="ag15F80">#REF!</definedName>
    <definedName name="ag267N59" localSheetId="0">[1]chitimc!#REF!</definedName>
    <definedName name="ag267N59">[1]chitimc!#REF!</definedName>
    <definedName name="b" localSheetId="0">#REF!</definedName>
    <definedName name="b">#REF!</definedName>
    <definedName name="b_240" localSheetId="0">'[2]THPDMoi  (2)'!#REF!</definedName>
    <definedName name="b_240">'[2]THPDMoi  (2)'!#REF!</definedName>
    <definedName name="b_280" localSheetId="0">'[2]THPDMoi  (2)'!#REF!</definedName>
    <definedName name="b_280">'[2]THPDMoi  (2)'!#REF!</definedName>
    <definedName name="b_320" localSheetId="0">'[2]THPDMoi  (2)'!#REF!</definedName>
    <definedName name="b_320">'[2]THPDMoi  (2)'!#REF!</definedName>
    <definedName name="bangciti" localSheetId="0">'[2]dongia (2)'!#REF!</definedName>
    <definedName name="bangciti">'[2]dongia (2)'!#REF!</definedName>
    <definedName name="bdht15nc" localSheetId="0">[2]gtrinh!#REF!</definedName>
    <definedName name="bdht15nc">[2]gtrinh!#REF!</definedName>
    <definedName name="bdht15vl" localSheetId="0">[2]gtrinh!#REF!</definedName>
    <definedName name="bdht15vl">[2]gtrinh!#REF!</definedName>
    <definedName name="bdht25nc" localSheetId="0">[2]gtrinh!#REF!</definedName>
    <definedName name="bdht25nc">[2]gtrinh!#REF!</definedName>
    <definedName name="bdht25vl" localSheetId="0">[2]gtrinh!#REF!</definedName>
    <definedName name="bdht25vl">[2]gtrinh!#REF!</definedName>
    <definedName name="bdht325nc" localSheetId="0">[2]gtrinh!#REF!</definedName>
    <definedName name="bdht325nc">[2]gtrinh!#REF!</definedName>
    <definedName name="bdht325vl" localSheetId="0">[2]gtrinh!#REF!</definedName>
    <definedName name="bdht325vl">[2]gtrinh!#REF!</definedName>
    <definedName name="BLDG" localSheetId="0">[5]LEGEND!$D$8</definedName>
    <definedName name="BLDG">[5]LEGEND!$D$8</definedName>
    <definedName name="CAPDAT" localSheetId="0">[2]phuluc1!#REF!</definedName>
    <definedName name="CAPDAT">[2]phuluc1!#REF!</definedName>
    <definedName name="CCS" localSheetId="0">#REF!</definedName>
    <definedName name="CCS">#REF!</definedName>
    <definedName name="CDD" localSheetId="0">#REF!</definedName>
    <definedName name="CDD">#REF!</definedName>
    <definedName name="CDDD" localSheetId="0">'[2]THPDMoi  (2)'!#REF!</definedName>
    <definedName name="CDDD">'[2]THPDMoi  (2)'!#REF!</definedName>
    <definedName name="cddd1p">'[2]TONG HOP VL-NC'!$C$3</definedName>
    <definedName name="cddd3p">'[2]TONG HOP VL-NC'!$C$2</definedName>
    <definedName name="cgionc" localSheetId="0">'[2]lam-moi'!#REF!</definedName>
    <definedName name="cgionc">'[2]lam-moi'!#REF!</definedName>
    <definedName name="cgiovl" localSheetId="0">'[2]lam-moi'!#REF!</definedName>
    <definedName name="cgiovl">'[2]lam-moi'!#REF!</definedName>
    <definedName name="CH" localSheetId="0">#REF!</definedName>
    <definedName name="CH">#REF!</definedName>
    <definedName name="chhtnc" localSheetId="0">'[2]lam-moi'!#REF!</definedName>
    <definedName name="chhtnc">'[2]lam-moi'!#REF!</definedName>
    <definedName name="chhtvl" localSheetId="0">'[2]lam-moi'!#REF!</definedName>
    <definedName name="chhtvl">'[2]lam-moi'!#REF!</definedName>
    <definedName name="chnc" localSheetId="0">'[2]lam-moi'!#REF!</definedName>
    <definedName name="chnc">'[2]lam-moi'!#REF!</definedName>
    <definedName name="chvl" localSheetId="0">'[2]lam-moi'!#REF!</definedName>
    <definedName name="chvl">'[2]lam-moi'!#REF!</definedName>
    <definedName name="citidd" localSheetId="0">'[2]dongia (2)'!#REF!</definedName>
    <definedName name="citidd">'[2]dongia (2)'!#REF!</definedName>
    <definedName name="CK" localSheetId="0">#REF!</definedName>
    <definedName name="CK">#REF!</definedName>
    <definedName name="cknc" localSheetId="0">'[2]lam-moi'!#REF!</definedName>
    <definedName name="cknc">'[2]lam-moi'!#REF!</definedName>
    <definedName name="ckvl" localSheetId="0">'[2]lam-moi'!#REF!</definedName>
    <definedName name="ckvl">'[2]lam-moi'!#REF!</definedName>
    <definedName name="CLIENT" localSheetId="0">[5]LEGEND!$D$6</definedName>
    <definedName name="CLIENT">[5]LEGEND!$D$6</definedName>
    <definedName name="clvc1">[2]chitiet!$D$3</definedName>
    <definedName name="CLVC3">0.1</definedName>
    <definedName name="CLVCTB" localSheetId="0">#REF!</definedName>
    <definedName name="CLVCTB">#REF!</definedName>
    <definedName name="CN3p">'[2]TONGKE3p '!$X$295</definedName>
    <definedName name="COAT" localSheetId="0">#REF!</definedName>
    <definedName name="COAT">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ng1x15" localSheetId="0">[2]giathanh1!#REF!</definedName>
    <definedName name="cong1x15">[2]giathanh1!#REF!</definedName>
    <definedName name="Cot_thep">[6]Du_lieu!$C$19</definedName>
    <definedName name="CPVC100" localSheetId="0">#REF!</definedName>
    <definedName name="CPVC100">#REF!</definedName>
    <definedName name="CPVC1KM">'[2]TH VL, NC, DDHT Thanhphuoc'!$J$19</definedName>
    <definedName name="CPVCDN">'[2]#REF'!$K$33</definedName>
    <definedName name="CRD" localSheetId="0">#REF!</definedName>
    <definedName name="CRD">#REF!</definedName>
    <definedName name="CRS" localSheetId="0">#REF!</definedName>
    <definedName name="CRS">#REF!</definedName>
    <definedName name="CS" localSheetId="0">#REF!</definedName>
    <definedName name="CS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ti3x15" localSheetId="0">[2]giathanh1!#REF!</definedName>
    <definedName name="cti3x15">[2]giathanh1!#REF!</definedName>
    <definedName name="culy1" localSheetId="0">[2]DONGIA!#REF!</definedName>
    <definedName name="culy1">[2]DONGIA!#REF!</definedName>
    <definedName name="culy2" localSheetId="0">[2]DONGIA!#REF!</definedName>
    <definedName name="culy2">[2]DONGIA!#REF!</definedName>
    <definedName name="culy3" localSheetId="0">[2]DONGIA!#REF!</definedName>
    <definedName name="culy3">[2]DONGIA!#REF!</definedName>
    <definedName name="culy4" localSheetId="0">[2]DONGIA!#REF!</definedName>
    <definedName name="culy4">[2]DONGIA!#REF!</definedName>
    <definedName name="culy5" localSheetId="0">[2]DONGIA!#REF!</definedName>
    <definedName name="culy5">[2]DONGIA!#REF!</definedName>
    <definedName name="cuoc" localSheetId="0">[2]DONGIA!#REF!</definedName>
    <definedName name="cuoc">[2]DONGIA!#REF!</definedName>
    <definedName name="cv">[7]gvl!$N$17</definedName>
    <definedName name="CX" localSheetId="0">#REF!</definedName>
    <definedName name="CX">#REF!</definedName>
    <definedName name="cxhtnc" localSheetId="0">'[2]lam-moi'!#REF!</definedName>
    <definedName name="cxhtnc">'[2]lam-moi'!#REF!</definedName>
    <definedName name="cxhtvl" localSheetId="0">'[2]lam-moi'!#REF!</definedName>
    <definedName name="cxhtvl">'[2]lam-moi'!#REF!</definedName>
    <definedName name="cxnc" localSheetId="0">'[2]lam-moi'!#REF!</definedName>
    <definedName name="cxnc">'[2]lam-moi'!#REF!</definedName>
    <definedName name="cxvl" localSheetId="0">'[2]lam-moi'!#REF!</definedName>
    <definedName name="cxvl">'[2]lam-moi'!#REF!</definedName>
    <definedName name="cxxnc" localSheetId="0">'[2]lam-moi'!#REF!</definedName>
    <definedName name="cxxnc">'[2]lam-moi'!#REF!</definedName>
    <definedName name="cxxvl" localSheetId="0">'[2]lam-moi'!#REF!</definedName>
    <definedName name="cxxvl">'[2]lam-moi'!#REF!</definedName>
    <definedName name="D1x49" localSheetId="0">[1]chitimc!#REF!</definedName>
    <definedName name="D1x49">[1]chitimc!#REF!</definedName>
    <definedName name="D1x49x49" localSheetId="0">[1]chitimc!#REF!</definedName>
    <definedName name="D1x49x49">[1]chitimc!#REF!</definedName>
    <definedName name="d24nc" localSheetId="0">'[2]lam-moi'!#REF!</definedName>
    <definedName name="d24nc">'[2]lam-moi'!#REF!</definedName>
    <definedName name="d24vl" localSheetId="0">'[2]lam-moi'!#REF!</definedName>
    <definedName name="d24vl">'[2]lam-moi'!#REF!</definedName>
    <definedName name="DD" localSheetId="0">#REF!</definedName>
    <definedName name="DD">#REF!</definedName>
    <definedName name="dd1pnc">[2]chitiet!$G$404</definedName>
    <definedName name="dd1pvl">[2]chitiet!$G$383</definedName>
    <definedName name="dd1x2">[7]gvl!$N$9</definedName>
    <definedName name="dd3pctnc" localSheetId="0">'[2]lam-moi'!#REF!</definedName>
    <definedName name="dd3pctnc">'[2]lam-moi'!#REF!</definedName>
    <definedName name="dd3pctvl" localSheetId="0">'[2]lam-moi'!#REF!</definedName>
    <definedName name="dd3pctvl">'[2]lam-moi'!#REF!</definedName>
    <definedName name="dd3plmvl" localSheetId="0">'[2]lam-moi'!#REF!</definedName>
    <definedName name="dd3plmvl">'[2]lam-moi'!#REF!</definedName>
    <definedName name="dd3pnc" localSheetId="0">'[2]lam-moi'!#REF!</definedName>
    <definedName name="dd3pnc">'[2]lam-moi'!#REF!</definedName>
    <definedName name="dd3pvl" localSheetId="0">'[2]lam-moi'!#REF!</definedName>
    <definedName name="dd3pvl">'[2]lam-moi'!#REF!</definedName>
    <definedName name="ddhtnc" localSheetId="0">'[2]lam-moi'!#REF!</definedName>
    <definedName name="ddhtnc">'[2]lam-moi'!#REF!</definedName>
    <definedName name="ddhtvl" localSheetId="0">'[2]lam-moi'!#REF!</definedName>
    <definedName name="ddhtvl">'[2]lam-moi'!#REF!</definedName>
    <definedName name="ddt2nc" localSheetId="0">[2]gtrinh!#REF!</definedName>
    <definedName name="ddt2nc">[2]gtrinh!#REF!</definedName>
    <definedName name="ddt2vl" localSheetId="0">[2]gtrinh!#REF!</definedName>
    <definedName name="ddt2vl">[2]gtrinh!#REF!</definedName>
    <definedName name="ddtd3pnc" localSheetId="0">'[2]thao-go'!#REF!</definedName>
    <definedName name="ddtd3pnc">'[2]thao-go'!#REF!</definedName>
    <definedName name="ddtt1pnc" localSheetId="0">[2]gtrinh!#REF!</definedName>
    <definedName name="ddtt1pnc">[2]gtrinh!#REF!</definedName>
    <definedName name="ddtt1pvl" localSheetId="0">[2]gtrinh!#REF!</definedName>
    <definedName name="ddtt1pvl">[2]gtrinh!#REF!</definedName>
    <definedName name="ddtt3pnc" localSheetId="0">[2]gtrinh!#REF!</definedName>
    <definedName name="ddtt3pnc">[2]gtrinh!#REF!</definedName>
    <definedName name="ddtt3pvl" localSheetId="0">[2]gtrinh!#REF!</definedName>
    <definedName name="ddtt3pvl">[2]gtrinh!#REF!</definedName>
    <definedName name="DGM">[2]DONGIA!$A$453:$F$459</definedName>
    <definedName name="dgnc" localSheetId="0">#REF!</definedName>
    <definedName name="dgnc">#REF!</definedName>
    <definedName name="DGTH" localSheetId="0">[2]DONGIA!#REF!</definedName>
    <definedName name="DGTH">[2]DONGIA!#REF!</definedName>
    <definedName name="DGTH1">[2]DONGIA!$A$414:$G$452</definedName>
    <definedName name="dgth2">[2]DONGIA!$A$414:$G$439</definedName>
    <definedName name="DGTR">[2]DONGIA!$A$472:$I$521</definedName>
    <definedName name="dgvl" localSheetId="0">#REF!</definedName>
    <definedName name="dgvl">#REF!</definedName>
    <definedName name="DGVL1">[2]DONGIA!$A$5:$F$235</definedName>
    <definedName name="DGVT">'[2]DON GIA'!$C$5:$G$137</definedName>
    <definedName name="DL15HT" localSheetId="0">'[2]TONGKE-HT'!#REF!</definedName>
    <definedName name="DL15HT">'[2]TONGKE-HT'!#REF!</definedName>
    <definedName name="DL16HT" localSheetId="0">'[2]TONGKE-HT'!#REF!</definedName>
    <definedName name="DL16HT">'[2]TONGKE-HT'!#REF!</definedName>
    <definedName name="DL19HT" localSheetId="0">'[2]TONGKE-HT'!#REF!</definedName>
    <definedName name="DL19HT">'[2]TONGKE-HT'!#REF!</definedName>
    <definedName name="DL20HT" localSheetId="0">'[2]TONGKE-HT'!#REF!</definedName>
    <definedName name="DL20HT">'[2]TONGKE-HT'!#REF!</definedName>
    <definedName name="dongia">[2]DG!$A$4:$I$567</definedName>
    <definedName name="dongia1">[2]DG!$A$4:$H$606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ct3pnc" localSheetId="0">'[2]#REF'!#REF!</definedName>
    <definedName name="dsct3pnc">'[2]#REF'!#REF!</definedName>
    <definedName name="dsct3pvl" localSheetId="0">'[2]#REF'!#REF!</definedName>
    <definedName name="dsct3pvl">'[2]#REF'!#REF!</definedName>
    <definedName name="duong1" localSheetId="0">[2]DONGIA!#REF!</definedName>
    <definedName name="duong1">[2]DONGIA!#REF!</definedName>
    <definedName name="duong2" localSheetId="0">[2]DONGIA!#REF!</definedName>
    <definedName name="duong2">[2]DONGIA!#REF!</definedName>
    <definedName name="duong3" localSheetId="0">[2]DONGIA!#REF!</definedName>
    <definedName name="duong3">[2]DONGIA!#REF!</definedName>
    <definedName name="duong4" localSheetId="0">[2]DONGIA!#REF!</definedName>
    <definedName name="duong4">[2]DONGIA!#REF!</definedName>
    <definedName name="duong5" localSheetId="0">[2]DONGIA!#REF!</definedName>
    <definedName name="duong5">[2]DONGIA!#REF!</definedName>
    <definedName name="ë" localSheetId="0">[4]chitiet!#REF!</definedName>
    <definedName name="ë">[4]chitiet!#REF!</definedName>
    <definedName name="ë74" localSheetId="0">[4]chitiet!#REF!</definedName>
    <definedName name="ë74">[4]chitiet!#REF!</definedName>
    <definedName name="EQ" localSheetId="0">#REF!</definedName>
    <definedName name="EQ">#REF!</definedName>
    <definedName name="f" localSheetId="0">#REF!</definedName>
    <definedName name="f">#REF!</definedName>
    <definedName name="f82E46" localSheetId="0">#REF!</definedName>
    <definedName name="f82E46">#REF!</definedName>
    <definedName name="f92F56" localSheetId="0">[8]dtxl!#REF!</definedName>
    <definedName name="f92F56">[8]dtxl!#REF!</definedName>
    <definedName name="FP" localSheetId="0">#REF!</definedName>
    <definedName name="FP">#REF!</definedName>
    <definedName name="giathucte">[9]THVT!$B$5:$G$195</definedName>
    <definedName name="GiaThucTe1" localSheetId="0">[9]THVT!#REF!</definedName>
    <definedName name="GiaThucTe1">[9]THVT!#REF!</definedName>
    <definedName name="Giavatlieu">[9]PTDM!$A$5:$K$1159</definedName>
    <definedName name="gl3p" localSheetId="0">#REF!</definedName>
    <definedName name="gl3p">#REF!</definedName>
    <definedName name="h" localSheetId="0">#REF!</definedName>
    <definedName name="h">#REF!</definedName>
    <definedName name="HapCKVA" localSheetId="0">#REF!</definedName>
    <definedName name="HapCKVA">#REF!</definedName>
    <definedName name="HapCKvar" localSheetId="0">#REF!</definedName>
    <definedName name="HapCKvar">#REF!</definedName>
    <definedName name="HapCKW" localSheetId="0">#REF!</definedName>
    <definedName name="HapCKW">#REF!</definedName>
    <definedName name="HapIKVA" localSheetId="0">#REF!</definedName>
    <definedName name="HapIKVA">#REF!</definedName>
    <definedName name="HapIKvar" localSheetId="0">#REF!</definedName>
    <definedName name="HapIKvar">#REF!</definedName>
    <definedName name="HapIKW" localSheetId="0">#REF!</definedName>
    <definedName name="HapIKW">#REF!</definedName>
    <definedName name="HapKVA" localSheetId="0">#REF!</definedName>
    <definedName name="HapKVA">#REF!</definedName>
    <definedName name="HapSKVA" localSheetId="0">#REF!</definedName>
    <definedName name="HapSKVA">#REF!</definedName>
    <definedName name="HapSKW" localSheetId="0">#REF!</definedName>
    <definedName name="HapSKW">#REF!</definedName>
    <definedName name="Heä_soá_laép_xaø_H">1.7</definedName>
    <definedName name="heä_soá_sình_laày" localSheetId="0">#REF!</definedName>
    <definedName name="heä_soá_sình_laày">#REF!</definedName>
    <definedName name="HH15HT" localSheetId="0">'[2]TONGKE-HT'!#REF!</definedName>
    <definedName name="HH15HT">'[2]TONGKE-HT'!#REF!</definedName>
    <definedName name="HH16HT" localSheetId="0">'[2]TONGKE-HT'!#REF!</definedName>
    <definedName name="HH16HT">'[2]TONGKE-HT'!#REF!</definedName>
    <definedName name="HH19HT" localSheetId="0">'[2]TONGKE-HT'!#REF!</definedName>
    <definedName name="HH19HT">'[2]TONGKE-HT'!#REF!</definedName>
    <definedName name="HH20HT" localSheetId="0">'[2]TONGKE-HT'!#REF!</definedName>
    <definedName name="HH20HT">'[2]TONGKE-HT'!#REF!</definedName>
    <definedName name="HSCT3">0.1</definedName>
    <definedName name="hsdc1" localSheetId="0">#REF!</definedName>
    <definedName name="hsdc1">#REF!</definedName>
    <definedName name="HSDD" localSheetId="0">[2]phuluc1!#REF!</definedName>
    <definedName name="HSDD">[2]phuluc1!#REF!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1">[2]chitiet!$D$4</definedName>
    <definedName name="HSNC">[6]Du_lieu!$C$6</definedName>
    <definedName name="HSSL" localSheetId="0">#REF!</definedName>
    <definedName name="HSSL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t25nc" localSheetId="0">'[2]lam-moi'!#REF!</definedName>
    <definedName name="ht25nc">'[2]lam-moi'!#REF!</definedName>
    <definedName name="ht25vl" localSheetId="0">'[2]lam-moi'!#REF!</definedName>
    <definedName name="ht25vl">'[2]lam-moi'!#REF!</definedName>
    <definedName name="ht325nc" localSheetId="0">'[2]lam-moi'!#REF!</definedName>
    <definedName name="ht325nc">'[2]lam-moi'!#REF!</definedName>
    <definedName name="ht325vl" localSheetId="0">'[2]lam-moi'!#REF!</definedName>
    <definedName name="ht325vl">'[2]lam-moi'!#REF!</definedName>
    <definedName name="ht37k" localSheetId="0">'[2]lam-moi'!#REF!</definedName>
    <definedName name="ht37k">'[2]lam-moi'!#REF!</definedName>
    <definedName name="ht37nc" localSheetId="0">'[2]lam-moi'!#REF!</definedName>
    <definedName name="ht37nc">'[2]lam-moi'!#REF!</definedName>
    <definedName name="ht50nc" localSheetId="0">'[2]lam-moi'!#REF!</definedName>
    <definedName name="ht50nc">'[2]lam-moi'!#REF!</definedName>
    <definedName name="ht50vl" localSheetId="0">'[2]lam-moi'!#REF!</definedName>
    <definedName name="ht50vl">'[2]lam-moi'!#REF!</definedName>
    <definedName name="HTNC" localSheetId="0">#REF!</definedName>
    <definedName name="HTNC">#REF!</definedName>
    <definedName name="HTVL" localSheetId="0">#REF!</definedName>
    <definedName name="HTVL">#REF!</definedName>
    <definedName name="I2É6" localSheetId="0">[1]chitimc!#REF!</definedName>
    <definedName name="I2É6">[1]chitimc!#REF!</definedName>
    <definedName name="IO" localSheetId="0">#REF!</definedName>
    <definedName name="IO">#REF!</definedName>
    <definedName name="j" localSheetId="0">#REF!</definedName>
    <definedName name="j">#REF!</definedName>
    <definedName name="k" localSheetId="0">#REF!</definedName>
    <definedName name="k">#REF!</definedName>
    <definedName name="k2b" localSheetId="0">'[2]THPDMoi  (2)'!#REF!</definedName>
    <definedName name="k2b">'[2]THPDMoi  (2)'!#REF!</definedName>
    <definedName name="kldd1p" localSheetId="0">'[2]#REF'!#REF!</definedName>
    <definedName name="kldd1p">'[2]#REF'!#REF!</definedName>
    <definedName name="kldd3p" localSheetId="0">'[2]lam-moi'!#REF!</definedName>
    <definedName name="kldd3p">'[2]lam-moi'!#REF!</definedName>
    <definedName name="kmong" localSheetId="0">[2]giathanh1!#REF!</definedName>
    <definedName name="kmong">[2]giathanh1!#REF!</definedName>
    <definedName name="kp1ph" localSheetId="0">#REF!</definedName>
    <definedName name="kp1ph">#REF!</definedName>
    <definedName name="l" localSheetId="0">#REF!</definedName>
    <definedName name="l">#REF!</definedName>
    <definedName name="Lmk" localSheetId="0">#REF!</definedName>
    <definedName name="Lmk">#REF!</definedName>
    <definedName name="LOCATION" localSheetId="0">[5]LEGEND!$D$7</definedName>
    <definedName name="LOCATION">[5]LEGEND!$D$7</definedName>
    <definedName name="m" localSheetId="0">#REF!</definedName>
    <definedName name="m">#REF!</definedName>
    <definedName name="m102bnnc" localSheetId="0">'[2]lam-moi'!#REF!</definedName>
    <definedName name="m102bnnc">'[2]lam-moi'!#REF!</definedName>
    <definedName name="m102bnvl" localSheetId="0">'[2]lam-moi'!#REF!</definedName>
    <definedName name="m102bnvl">'[2]lam-moi'!#REF!</definedName>
    <definedName name="m10aamtc" localSheetId="0">'[2]t-h HA THE'!#REF!</definedName>
    <definedName name="m10aamtc">'[2]t-h HA THE'!#REF!</definedName>
    <definedName name="m10aanc" localSheetId="0">'[2]lam-moi'!#REF!</definedName>
    <definedName name="m10aanc">'[2]lam-moi'!#REF!</definedName>
    <definedName name="m10aavl" localSheetId="0">'[2]lam-moi'!#REF!</definedName>
    <definedName name="m10aavl">'[2]lam-moi'!#REF!</definedName>
    <definedName name="m10anc" localSheetId="0">'[2]lam-moi'!#REF!</definedName>
    <definedName name="m10anc">'[2]lam-moi'!#REF!</definedName>
    <definedName name="m10avl" localSheetId="0">'[2]lam-moi'!#REF!</definedName>
    <definedName name="m10avl">'[2]lam-moi'!#REF!</definedName>
    <definedName name="m10banc" localSheetId="0">'[2]lam-moi'!#REF!</definedName>
    <definedName name="m10banc">'[2]lam-moi'!#REF!</definedName>
    <definedName name="m10bavl" localSheetId="0">'[2]lam-moi'!#REF!</definedName>
    <definedName name="m10bavl">'[2]lam-moi'!#REF!</definedName>
    <definedName name="m122bnnc" localSheetId="0">'[2]lam-moi'!#REF!</definedName>
    <definedName name="m122bnnc">'[2]lam-moi'!#REF!</definedName>
    <definedName name="m122bnvl" localSheetId="0">'[2]lam-moi'!#REF!</definedName>
    <definedName name="m122bnvl">'[2]lam-moi'!#REF!</definedName>
    <definedName name="m12aanc" localSheetId="0">'[2]lam-moi'!#REF!</definedName>
    <definedName name="m12aanc">'[2]lam-moi'!#REF!</definedName>
    <definedName name="m12aavl" localSheetId="0">'[2]lam-moi'!#REF!</definedName>
    <definedName name="m12aavl">'[2]lam-moi'!#REF!</definedName>
    <definedName name="m12anc" localSheetId="0">'[2]lam-moi'!#REF!</definedName>
    <definedName name="m12anc">'[2]lam-moi'!#REF!</definedName>
    <definedName name="m12avl" localSheetId="0">'[2]lam-moi'!#REF!</definedName>
    <definedName name="m12avl">'[2]lam-moi'!#REF!</definedName>
    <definedName name="M12ba3p" localSheetId="0">#REF!</definedName>
    <definedName name="M12ba3p">#REF!</definedName>
    <definedName name="m12banc" localSheetId="0">'[2]lam-moi'!#REF!</definedName>
    <definedName name="m12banc">'[2]lam-moi'!#REF!</definedName>
    <definedName name="m12bavl" localSheetId="0">'[2]lam-moi'!#REF!</definedName>
    <definedName name="m12bavl">'[2]lam-moi'!#REF!</definedName>
    <definedName name="M12bb1p" localSheetId="0">#REF!</definedName>
    <definedName name="M12bb1p">#REF!</definedName>
    <definedName name="m12bbnc" localSheetId="0">'[2]lam-moi'!#REF!</definedName>
    <definedName name="m12bbnc">'[2]lam-moi'!#REF!</definedName>
    <definedName name="m12bbvl" localSheetId="0">'[2]lam-moi'!#REF!</definedName>
    <definedName name="m12bbvl">'[2]lam-moi'!#REF!</definedName>
    <definedName name="M12bnnc" localSheetId="0">'[2]#REF'!#REF!</definedName>
    <definedName name="M12bnnc">'[2]#REF'!#REF!</definedName>
    <definedName name="M12bnvl" localSheetId="0">'[2]#REF'!#REF!</definedName>
    <definedName name="M12bnvl">'[2]#REF'!#REF!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2bnnc" localSheetId="0">'[2]lam-moi'!#REF!</definedName>
    <definedName name="m142bnnc">'[2]lam-moi'!#REF!</definedName>
    <definedName name="m142bnvl" localSheetId="0">'[2]lam-moi'!#REF!</definedName>
    <definedName name="m142bnvl">'[2]lam-moi'!#REF!</definedName>
    <definedName name="M14bb1p" localSheetId="0">#REF!</definedName>
    <definedName name="M14bb1p">#REF!</definedName>
    <definedName name="m14bbnc" localSheetId="0">'[2]lam-moi'!#REF!</definedName>
    <definedName name="m14bbnc">'[2]lam-moi'!#REF!</definedName>
    <definedName name="M14bbvc" localSheetId="0">'[2]CHITIET VL-NC-TT -1p'!#REF!</definedName>
    <definedName name="M14bbvc">'[2]CHITIET VL-NC-TT -1p'!#REF!</definedName>
    <definedName name="m14bbvl" localSheetId="0">'[2]lam-moi'!#REF!</definedName>
    <definedName name="m14bbvl">'[2]lam-moi'!#REF!</definedName>
    <definedName name="M8a" localSheetId="0">'[2]THPDMoi  (2)'!#REF!</definedName>
    <definedName name="M8a">'[2]THPDMoi  (2)'!#REF!</definedName>
    <definedName name="M8aa" localSheetId="0">'[2]THPDMoi  (2)'!#REF!</definedName>
    <definedName name="M8aa">'[2]THPDMoi  (2)'!#REF!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8amtc" localSheetId="0">'[2]t-h HA THE'!#REF!</definedName>
    <definedName name="m8amtc">'[2]t-h HA THE'!#REF!</definedName>
    <definedName name="m8anc" localSheetId="0">'[2]lam-moi'!#REF!</definedName>
    <definedName name="m8anc">'[2]lam-moi'!#REF!</definedName>
    <definedName name="m8avl" localSheetId="0">'[2]lam-moi'!#REF!</definedName>
    <definedName name="m8avl">'[2]lam-moi'!#REF!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T" localSheetId="0">#REF!</definedName>
    <definedName name="MAT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n1p" localSheetId="0">#REF!</definedName>
    <definedName name="Mbn1p">#REF!</definedName>
    <definedName name="mbnc" localSheetId="0">'[2]lam-moi'!#REF!</definedName>
    <definedName name="mbnc">'[2]lam-moi'!#REF!</definedName>
    <definedName name="mbvl" localSheetId="0">'[2]lam-moi'!#REF!</definedName>
    <definedName name="mbvl">'[2]lam-moi'!#REF!</definedName>
    <definedName name="MF" localSheetId="0">#REF!</definedName>
    <definedName name="MF">#REF!</definedName>
    <definedName name="mmm" localSheetId="0">[2]giathanh1!#REF!</definedName>
    <definedName name="mmm">[2]giathanh1!#REF!</definedName>
    <definedName name="mp1x25" localSheetId="0">'[2]dongia (2)'!#REF!</definedName>
    <definedName name="mp1x25">'[2]dongia (2)'!#REF!</definedName>
    <definedName name="MTC1P" localSheetId="0">'[2]TONG HOP VL-NC TT'!#REF!</definedName>
    <definedName name="MTC1P">'[2]TONG HOP VL-NC TT'!#REF!</definedName>
    <definedName name="MTC3P" localSheetId="0">'[2]TONG HOP VL-NC TT'!#REF!</definedName>
    <definedName name="MTC3P">'[2]TONG HOP VL-NC TT'!#REF!</definedName>
    <definedName name="MTCHC">[2]TNHCHINH!$K$38</definedName>
    <definedName name="MTCMB" localSheetId="0">'[2]#REF'!#REF!</definedName>
    <definedName name="MTCMB">'[2]#REF'!#REF!</definedName>
    <definedName name="MTMAC12" localSheetId="0">#REF!</definedName>
    <definedName name="MTMAC12">#REF!</definedName>
    <definedName name="mtr" localSheetId="0">'[2]TH XL'!#REF!</definedName>
    <definedName name="mtr">'[2]TH XL'!#REF!</definedName>
    <definedName name="mtram" localSheetId="0">#REF!</definedName>
    <definedName name="mtram">#REF!</definedName>
    <definedName name="n" localSheetId="0">#REF!</definedName>
    <definedName name="n">#REF!</definedName>
    <definedName name="N1IN">'[2]TONGKE3p '!$U$295</definedName>
    <definedName name="n1pig" localSheetId="0">#REF!</definedName>
    <definedName name="n1pig">#REF!</definedName>
    <definedName name="n1pignc" localSheetId="0">'[2]lam-moi'!#REF!</definedName>
    <definedName name="n1pignc">'[2]lam-moi'!#REF!</definedName>
    <definedName name="n1pigvl" localSheetId="0">'[2]lam-moi'!#REF!</definedName>
    <definedName name="n1pigvl">'[2]lam-moi'!#REF!</definedName>
    <definedName name="n1pind" localSheetId="0">#REF!</definedName>
    <definedName name="n1pind">#REF!</definedName>
    <definedName name="n1pindnc" localSheetId="0">'[2]lam-moi'!#REF!</definedName>
    <definedName name="n1pindnc">'[2]lam-moi'!#REF!</definedName>
    <definedName name="n1pindvl" localSheetId="0">'[2]lam-moi'!#REF!</definedName>
    <definedName name="n1pindvl">'[2]lam-moi'!#REF!</definedName>
    <definedName name="n1ping" localSheetId="0">#REF!</definedName>
    <definedName name="n1ping">#REF!</definedName>
    <definedName name="n1pingnc" localSheetId="0">'[2]lam-moi'!#REF!</definedName>
    <definedName name="n1pingnc">'[2]lam-moi'!#REF!</definedName>
    <definedName name="n1pingvl" localSheetId="0">'[2]lam-moi'!#REF!</definedName>
    <definedName name="n1pingvl">'[2]lam-moi'!#REF!</definedName>
    <definedName name="n1pint" localSheetId="0">#REF!</definedName>
    <definedName name="n1pint">#REF!</definedName>
    <definedName name="n1pintnc" localSheetId="0">'[2]lam-moi'!#REF!</definedName>
    <definedName name="n1pintnc">'[2]lam-moi'!#REF!</definedName>
    <definedName name="n1pintvl" localSheetId="0">'[2]lam-moi'!#REF!</definedName>
    <definedName name="n1pintvl">'[2]lam-moi'!#REF!</definedName>
    <definedName name="n24nc" localSheetId="0">'[2]lam-moi'!#REF!</definedName>
    <definedName name="n24nc">'[2]lam-moi'!#REF!</definedName>
    <definedName name="n24vl" localSheetId="0">'[2]lam-moi'!#REF!</definedName>
    <definedName name="n24vl">'[2]lam-moi'!#REF!</definedName>
    <definedName name="n2mignc" localSheetId="0">'[2]lam-moi'!#REF!</definedName>
    <definedName name="n2mignc">'[2]lam-moi'!#REF!</definedName>
    <definedName name="n2migvl" localSheetId="0">'[2]lam-moi'!#REF!</definedName>
    <definedName name="n2migvl">'[2]lam-moi'!#REF!</definedName>
    <definedName name="n2min1nc" localSheetId="0">'[2]lam-moi'!#REF!</definedName>
    <definedName name="n2min1nc">'[2]lam-moi'!#REF!</definedName>
    <definedName name="n2min1vl" localSheetId="0">'[2]lam-moi'!#REF!</definedName>
    <definedName name="n2min1vl">'[2]lam-moi'!#REF!</definedName>
    <definedName name="nc1nc" localSheetId="0">'[2]lam-moi'!#REF!</definedName>
    <definedName name="nc1nc">'[2]lam-moi'!#REF!</definedName>
    <definedName name="nc1p" localSheetId="0">#REF!</definedName>
    <definedName name="nc1p">#REF!</definedName>
    <definedName name="nc1vl" localSheetId="0">'[2]lam-moi'!#REF!</definedName>
    <definedName name="nc1vl">'[2]lam-moi'!#REF!</definedName>
    <definedName name="nc24nc" localSheetId="0">'[2]lam-moi'!#REF!</definedName>
    <definedName name="nc24nc">'[2]lam-moi'!#REF!</definedName>
    <definedName name="nc24vl" localSheetId="0">'[2]lam-moi'!#REF!</definedName>
    <definedName name="nc24vl">'[2]lam-moi'!#REF!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dd" localSheetId="0">'[2]TH XL'!#REF!</definedName>
    <definedName name="ncdd">'[2]TH XL'!#REF!</definedName>
    <definedName name="NCDD2" localSheetId="0">'[2]TH XL'!#REF!</definedName>
    <definedName name="NCDD2">'[2]TH XL'!#REF!</definedName>
    <definedName name="NCHC">[2]TNHCHINH!$J$38</definedName>
    <definedName name="nctr" localSheetId="0">'[2]TH XL'!#REF!</definedName>
    <definedName name="nctr">'[2]TH XL'!#REF!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hn" localSheetId="0">#REF!</definedName>
    <definedName name="nhn">#REF!</definedName>
    <definedName name="nhnnc" localSheetId="0">'[2]lam-moi'!#REF!</definedName>
    <definedName name="nhnnc">'[2]lam-moi'!#REF!</definedName>
    <definedName name="nhnvl" localSheetId="0">'[2]lam-moi'!#REF!</definedName>
    <definedName name="nhnvl">'[2]lam-moi'!#REF!</definedName>
    <definedName name="nig" localSheetId="0">#REF!</definedName>
    <definedName name="nig">#REF!</definedName>
    <definedName name="NIG13p">'[2]TONGKE3p '!$T$295</definedName>
    <definedName name="nig1p" localSheetId="0">#REF!</definedName>
    <definedName name="nig1p">#REF!</definedName>
    <definedName name="nig3p" localSheetId="0">#REF!</definedName>
    <definedName name="nig3p">#REF!</definedName>
    <definedName name="nightnc" localSheetId="0">[2]gtrinh!#REF!</definedName>
    <definedName name="nightnc">[2]gtrinh!#REF!</definedName>
    <definedName name="nightvl" localSheetId="0">[2]gtrinh!#REF!</definedName>
    <definedName name="nightvl">[2]gtrinh!#REF!</definedName>
    <definedName name="nignc1p" localSheetId="0">#REF!</definedName>
    <definedName name="nignc1p">#REF!</definedName>
    <definedName name="nignc3p">'[2]CHITIET VL-NC'!$G$107</definedName>
    <definedName name="nigvl1p" localSheetId="0">#REF!</definedName>
    <definedName name="nigvl1p">#REF!</definedName>
    <definedName name="nigvl3p">'[2]CHITIET VL-NC'!$G$99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" localSheetId="0">'[2]lam-moi'!#REF!</definedName>
    <definedName name="nin190nc">'[2]lam-moi'!#REF!</definedName>
    <definedName name="nin190nc3p" localSheetId="0">#REF!</definedName>
    <definedName name="nin190nc3p">#REF!</definedName>
    <definedName name="nin190vl" localSheetId="0">'[2]lam-moi'!#REF!</definedName>
    <definedName name="nin190vl">'[2]lam-moi'!#REF!</definedName>
    <definedName name="nin190vl3p" localSheetId="0">#REF!</definedName>
    <definedName name="nin190vl3p">#REF!</definedName>
    <definedName name="nin1pnc" localSheetId="0">'[2]lam-moi'!#REF!</definedName>
    <definedName name="nin1pnc">'[2]lam-moi'!#REF!</definedName>
    <definedName name="nin1pvl" localSheetId="0">'[2]lam-moi'!#REF!</definedName>
    <definedName name="nin1pvl">'[2]lam-moi'!#REF!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" localSheetId="0">'[2]lam-moi'!#REF!</definedName>
    <definedName name="nindnc">'[2]lam-moi'!#REF!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l" localSheetId="0">'[2]lam-moi'!#REF!</definedName>
    <definedName name="nindvl">'[2]lam-moi'!#REF!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innc" localSheetId="0">'[2]lam-moi'!#REF!</definedName>
    <definedName name="ninnc">'[2]lam-moi'!#REF!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l" localSheetId="0">'[2]lam-moi'!#REF!</definedName>
    <definedName name="ninvl">'[2]lam-moi'!#REF!</definedName>
    <definedName name="ninvl3p" localSheetId="0">#REF!</definedName>
    <definedName name="ninvl3p">#REF!</definedName>
    <definedName name="nl" localSheetId="0">#REF!</definedName>
    <definedName name="nl">#REF!</definedName>
    <definedName name="NL12nc" localSheetId="0">'[2]#REF'!#REF!</definedName>
    <definedName name="NL12nc">'[2]#REF'!#REF!</definedName>
    <definedName name="NL12vl" localSheetId="0">'[2]#REF'!#REF!</definedName>
    <definedName name="NL12vl">'[2]#REF'!#REF!</definedName>
    <definedName name="nl1p" localSheetId="0">#REF!</definedName>
    <definedName name="nl1p">#REF!</definedName>
    <definedName name="nl3p" localSheetId="0">#REF!</definedName>
    <definedName name="nl3p">#REF!</definedName>
    <definedName name="nlht" localSheetId="0">'[2]THPDMoi  (2)'!#REF!</definedName>
    <definedName name="nlht">'[2]THPDMoi  (2)'!#REF!</definedName>
    <definedName name="nlmtc" localSheetId="0">'[2]t-h HA THE'!#REF!</definedName>
    <definedName name="nlmtc">'[2]t-h HA THE'!#REF!</definedName>
    <definedName name="nlnc" localSheetId="0">'[2]lam-moi'!#REF!</definedName>
    <definedName name="nlnc">'[2]lam-moi'!#REF!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" localSheetId="0">'[2]lam-moi'!#REF!</definedName>
    <definedName name="nlvl">'[2]lam-moi'!#REF!</definedName>
    <definedName name="nlvl1">[2]chitiet!$G$302</definedName>
    <definedName name="nlvl3p" localSheetId="0">#REF!</definedName>
    <definedName name="nlvl3p">#REF!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nc" localSheetId="0">'[2]lam-moi'!#REF!</definedName>
    <definedName name="nnnc">'[2]lam-moi'!#REF!</definedName>
    <definedName name="nnnc3p" localSheetId="0">#REF!</definedName>
    <definedName name="nnnc3p">#REF!</definedName>
    <definedName name="nnvl" localSheetId="0">'[2]lam-moi'!#REF!</definedName>
    <definedName name="nnvl">'[2]lam-moi'!#REF!</definedName>
    <definedName name="nnvl3p" localSheetId="0">#REF!</definedName>
    <definedName name="nnvl3p">#REF!</definedName>
    <definedName name="nuoc">[7]gvl!$N$38</definedName>
    <definedName name="nx" localSheetId="0">'[2]THPDMoi  (2)'!#REF!</definedName>
    <definedName name="nx">'[2]THPDMoi  (2)'!#REF!</definedName>
    <definedName name="nxmtc" localSheetId="0">'[2]t-h HA THE'!#REF!</definedName>
    <definedName name="nxmtc">'[2]t-h HA THE'!#REF!</definedName>
    <definedName name="osc" localSheetId="0">'[2]THPDMoi  (2)'!#REF!</definedName>
    <definedName name="osc">'[2]THPDMoi  (2)'!#REF!</definedName>
    <definedName name="Óu75" localSheetId="0">[4]chitiet!#REF!</definedName>
    <definedName name="Óu75">[4]chitiet!#REF!</definedName>
    <definedName name="P" localSheetId="0">#REF!</definedName>
    <definedName name="P">#REF!</definedName>
    <definedName name="PA" localSheetId="0">#REF!</definedName>
    <definedName name="PA">#REF!</definedName>
    <definedName name="PEJM" localSheetId="0">#REF!</definedName>
    <definedName name="PEJM">#REF!</definedName>
    <definedName name="PF" localSheetId="0">#REF!</definedName>
    <definedName name="PF">#REF!</definedName>
    <definedName name="PK">[10]DATA!$C$6:$P$119</definedName>
    <definedName name="PM">[11]IBASE!$AH$16:$AV$110</definedName>
    <definedName name="Print_Area_MI" localSheetId="0">#REF!</definedName>
    <definedName name="Print_Area_MI">#REF!</definedName>
    <definedName name="_xlnm.Print_Titles" localSheetId="0">'TKB xếp (2025)2'!$7:$9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jName" localSheetId="0">#REF!</definedName>
    <definedName name="prjName">#REF!</definedName>
    <definedName name="prjNo" localSheetId="0">#REF!</definedName>
    <definedName name="prjNo">#REF!</definedName>
    <definedName name="PROJ" localSheetId="0">[5]LEGEND!$D$4</definedName>
    <definedName name="PROJ">[5]LEGEND!$D$4</definedName>
    <definedName name="PTNC">'[2]DON GIA'!$G$227</definedName>
    <definedName name="Q" localSheetId="0">[2]giathanh1!#REF!</definedName>
    <definedName name="Q">[2]giathanh1!#REF!</definedName>
    <definedName name="ra11p" localSheetId="0">#REF!</definedName>
    <definedName name="ra11p">#REF!</definedName>
    <definedName name="ra13p" localSheetId="0">#REF!</definedName>
    <definedName name="ra13p">#REF!</definedName>
    <definedName name="rack1" localSheetId="0">'[2]THPDMoi  (2)'!#REF!</definedName>
    <definedName name="rack1">'[2]THPDMoi  (2)'!#REF!</definedName>
    <definedName name="rack2" localSheetId="0">'[2]THPDMoi  (2)'!#REF!</definedName>
    <definedName name="rack2">'[2]THPDMoi  (2)'!#REF!</definedName>
    <definedName name="rack3" localSheetId="0">'[2]THPDMoi  (2)'!#REF!</definedName>
    <definedName name="rack3">'[2]THPDMoi  (2)'!#REF!</definedName>
    <definedName name="rack4" localSheetId="0">'[2]THPDMoi  (2)'!#REF!</definedName>
    <definedName name="rack4">'[2]THPDMoi  (2)'!#REF!</definedName>
    <definedName name="RT" localSheetId="0">#REF!</definedName>
    <definedName name="RT">#REF!</definedName>
    <definedName name="s75F29" localSheetId="0">[4]chitiet!#REF!</definedName>
    <definedName name="s75F29">[4]chitiet!#REF!</definedName>
    <definedName name="SB">[11]IBASE!$AH$7:$AL$14</definedName>
    <definedName name="sd3p" localSheetId="0">'[2]lam-moi'!#REF!</definedName>
    <definedName name="sd3p">'[2]lam-moi'!#REF!</definedName>
    <definedName name="SDMONG" localSheetId="0">#REF!</definedName>
    <definedName name="SDMONG">#REF!</definedName>
    <definedName name="sgnc" localSheetId="0">[2]gtrinh!#REF!</definedName>
    <definedName name="sgnc">[2]gtrinh!#REF!</definedName>
    <definedName name="sgvl" localSheetId="0">[2]gtrinh!#REF!</definedName>
    <definedName name="sgvl">[2]gtrinh!#REF!</definedName>
    <definedName name="sheet4" localSheetId="0">[5]LEGEND!$D$4</definedName>
    <definedName name="sheet4">[5]LEGEND!$D$4</definedName>
    <definedName name="sht" localSheetId="0">'[2]THPDMoi  (2)'!#REF!</definedName>
    <definedName name="sht">'[2]THPDMoi  (2)'!#REF!</definedName>
    <definedName name="sht3p" localSheetId="0">'[2]lam-moi'!#REF!</definedName>
    <definedName name="sht3p">'[2]lam-moi'!#REF!</definedName>
    <definedName name="SL" localSheetId="0">#REF!</definedName>
    <definedName name="SL">#REF!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oc3p" localSheetId="0">#REF!</definedName>
    <definedName name="soc3p">#REF!</definedName>
    <definedName name="SORT" localSheetId="0">#REF!</definedName>
    <definedName name="SORT">#REF!</definedName>
    <definedName name="SORT_AREA">'[12]DI-ESTI'!$A$8:$R$489</definedName>
    <definedName name="SP" localSheetId="0">#REF!</definedName>
    <definedName name="SP">#REF!</definedName>
    <definedName name="spk1p" localSheetId="0">'[2]#REF'!#REF!</definedName>
    <definedName name="spk1p">'[2]#REF'!#REF!</definedName>
    <definedName name="spk3p" localSheetId="0">'[2]lam-moi'!#REF!</definedName>
    <definedName name="spk3p">'[2]lam-moi'!#REF!</definedName>
    <definedName name="Sprack" localSheetId="0">#REF!</definedName>
    <definedName name="Sprack">#REF!</definedName>
    <definedName name="st3p" localSheetId="0">'[2]lam-moi'!#REF!</definedName>
    <definedName name="st3p">'[2]lam-moi'!#REF!</definedName>
    <definedName name="SUM" localSheetId="0">#REF!,#REF!</definedName>
    <definedName name="SUM">#REF!,#REF!</definedName>
    <definedName name="T" localSheetId="0">#REF!</definedName>
    <definedName name="T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5mnc" localSheetId="0">'[2]thao-go'!#REF!</definedName>
    <definedName name="t105mnc">'[2]thao-go'!#REF!</definedName>
    <definedName name="t10m" localSheetId="0">'[2]lam-moi'!#REF!</definedName>
    <definedName name="t10m">'[2]lam-moi'!#REF!</definedName>
    <definedName name="t10nc" localSheetId="0">'[2]lam-moi'!#REF!</definedName>
    <definedName name="t10nc">'[2]lam-moi'!#REF!</definedName>
    <definedName name="t10nc1p" localSheetId="0">#REF!</definedName>
    <definedName name="t10nc1p">#REF!</definedName>
    <definedName name="t10ncm" localSheetId="0">'[2]lam-moi'!#REF!</definedName>
    <definedName name="t10ncm">'[2]lam-moi'!#REF!</definedName>
    <definedName name="t10vl" localSheetId="0">'[2]lam-moi'!#REF!</definedName>
    <definedName name="t10vl">'[2]lam-moi'!#REF!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m" localSheetId="0">'[2]lam-moi'!#REF!</definedName>
    <definedName name="t12m">'[2]lam-moi'!#REF!</definedName>
    <definedName name="t12mnc" localSheetId="0">'[2]thao-go'!#REF!</definedName>
    <definedName name="t12mnc">'[2]thao-go'!#REF!</definedName>
    <definedName name="t12nc" localSheetId="0">'[2]lam-moi'!#REF!</definedName>
    <definedName name="t12nc">'[2]lam-moi'!#REF!</definedName>
    <definedName name="t12nc3p">'[2]CHITIET VL-NC'!$G$38</definedName>
    <definedName name="t12ncm" localSheetId="0">'[2]lam-moi'!#REF!</definedName>
    <definedName name="t12ncm">'[2]lam-moi'!#REF!</definedName>
    <definedName name="t12vl" localSheetId="0">'[2]lam-moi'!#REF!</definedName>
    <definedName name="t12vl">'[2]lam-moi'!#REF!</definedName>
    <definedName name="t12vl3p">'[2]CHITIET VL-NC'!$G$34</definedName>
    <definedName name="t141p" localSheetId="0">#REF!</definedName>
    <definedName name="t141p">#REF!</definedName>
    <definedName name="t143p" localSheetId="0">#REF!</definedName>
    <definedName name="t143p">#REF!</definedName>
    <definedName name="t14m" localSheetId="0">'[2]lam-moi'!#REF!</definedName>
    <definedName name="t14m">'[2]lam-moi'!#REF!</definedName>
    <definedName name="t14mnc" localSheetId="0">'[2]thao-go'!#REF!</definedName>
    <definedName name="t14mnc">'[2]thao-go'!#REF!</definedName>
    <definedName name="t14nc" localSheetId="0">'[2]lam-moi'!#REF!</definedName>
    <definedName name="t14nc">'[2]lam-moi'!#REF!</definedName>
    <definedName name="t14nc3p" localSheetId="0">#REF!</definedName>
    <definedName name="t14nc3p">#REF!</definedName>
    <definedName name="t14ncm" localSheetId="0">'[2]lam-moi'!#REF!</definedName>
    <definedName name="t14ncm">'[2]lam-moi'!#REF!</definedName>
    <definedName name="T14vc" localSheetId="0">'[2]CHITIET VL-NC-TT -1p'!#REF!</definedName>
    <definedName name="T14vc">'[2]CHITIET VL-NC-TT -1p'!#REF!</definedName>
    <definedName name="t14vl" localSheetId="0">'[2]lam-moi'!#REF!</definedName>
    <definedName name="t14vl">'[2]lam-moi'!#REF!</definedName>
    <definedName name="t14vl3p" localSheetId="0">#REF!</definedName>
    <definedName name="t14vl3p">#REF!</definedName>
    <definedName name="T203P" localSheetId="0">[2]VC!#REF!</definedName>
    <definedName name="T203P">[2]VC!#REF!</definedName>
    <definedName name="t20m" localSheetId="0">'[2]lam-moi'!#REF!</definedName>
    <definedName name="t20m">'[2]lam-moi'!#REF!</definedName>
    <definedName name="t20ncm" localSheetId="0">'[2]lam-moi'!#REF!</definedName>
    <definedName name="t20ncm">'[2]lam-moi'!#REF!</definedName>
    <definedName name="t7m" localSheetId="0">'[2]THPDMoi  (2)'!#REF!</definedName>
    <definedName name="t7m">'[2]THPDMoi  (2)'!#REF!</definedName>
    <definedName name="t7nc" localSheetId="0">'[2]lam-moi'!#REF!</definedName>
    <definedName name="t7nc">'[2]lam-moi'!#REF!</definedName>
    <definedName name="t7vl" localSheetId="0">'[2]lam-moi'!#REF!</definedName>
    <definedName name="t7vl">'[2]lam-moi'!#REF!</definedName>
    <definedName name="t84mnc" localSheetId="0">'[2]thao-go'!#REF!</definedName>
    <definedName name="t84mnc">'[2]thao-go'!#REF!</definedName>
    <definedName name="t8m" localSheetId="0">'[2]THPDMoi  (2)'!#REF!</definedName>
    <definedName name="t8m">'[2]THPDMoi  (2)'!#REF!</definedName>
    <definedName name="t8nc" localSheetId="0">'[2]lam-moi'!#REF!</definedName>
    <definedName name="t8nc">'[2]lam-moi'!#REF!</definedName>
    <definedName name="t8vl" localSheetId="0">'[2]lam-moi'!#REF!</definedName>
    <definedName name="t8vl">'[2]lam-moi'!#REF!</definedName>
    <definedName name="TANK" localSheetId="0">#REF!</definedName>
    <definedName name="TANK">#REF!</definedName>
    <definedName name="tbdd1p" localSheetId="0">'[2]lam-moi'!#REF!</definedName>
    <definedName name="tbdd1p">'[2]lam-moi'!#REF!</definedName>
    <definedName name="tbdd3p" localSheetId="0">'[2]lam-moi'!#REF!</definedName>
    <definedName name="tbdd3p">'[2]lam-moi'!#REF!</definedName>
    <definedName name="tbddsdl" localSheetId="0">'[2]lam-moi'!#REF!</definedName>
    <definedName name="tbddsdl">'[2]lam-moi'!#REF!</definedName>
    <definedName name="TBI" localSheetId="0">'[2]TH XL'!#REF!</definedName>
    <definedName name="TBI">'[2]TH XL'!#REF!</definedName>
    <definedName name="tbtr" localSheetId="0">'[2]TH XL'!#REF!</definedName>
    <definedName name="tbtr">'[2]TH XL'!#REF!</definedName>
    <definedName name="tbtram" localSheetId="0">#REF!</definedName>
    <definedName name="tbtram">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cxxnc" localSheetId="0">'[2]thao-go'!#REF!</definedName>
    <definedName name="tcxxnc">'[2]thao-go'!#REF!</definedName>
    <definedName name="td" localSheetId="0">'[2]THPDMoi  (2)'!#REF!</definedName>
    <definedName name="td">'[2]THPDMoi  (2)'!#REF!</definedName>
    <definedName name="td10vl" localSheetId="0">'[2]#REF'!#REF!</definedName>
    <definedName name="td10vl">'[2]#REF'!#REF!</definedName>
    <definedName name="td12nc" localSheetId="0">'[2]#REF'!#REF!</definedName>
    <definedName name="td12nc">'[2]#REF'!#REF!</definedName>
    <definedName name="td1cnc" localSheetId="0">'[2]lam-moi'!#REF!</definedName>
    <definedName name="td1cnc">'[2]lam-moi'!#REF!</definedName>
    <definedName name="td1cvl" localSheetId="0">'[2]lam-moi'!#REF!</definedName>
    <definedName name="td1cvl">'[2]lam-moi'!#REF!</definedName>
    <definedName name="td1p" localSheetId="0">#REF!</definedName>
    <definedName name="td1p">#REF!</definedName>
    <definedName name="TD1pnc" localSheetId="0">'[2]CHITIET VL-NC-TT -1p'!#REF!</definedName>
    <definedName name="TD1pnc">'[2]CHITIET VL-NC-TT -1p'!#REF!</definedName>
    <definedName name="TD1pvl" localSheetId="0">'[2]CHITIET VL-NC-TT -1p'!#REF!</definedName>
    <definedName name="TD1pvl">'[2]CHITIET VL-NC-TT -1p'!#REF!</definedName>
    <definedName name="td3p" localSheetId="0">#REF!</definedName>
    <definedName name="td3p">#REF!</definedName>
    <definedName name="tdc84nc" localSheetId="0">'[2]thao-go'!#REF!</definedName>
    <definedName name="tdc84nc">'[2]thao-go'!#REF!</definedName>
    <definedName name="tdcnc" localSheetId="0">'[2]thao-go'!#REF!</definedName>
    <definedName name="tdcnc">'[2]thao-go'!#REF!</definedName>
    <definedName name="tdgnc" localSheetId="0">'[2]lam-moi'!#REF!</definedName>
    <definedName name="tdgnc">'[2]lam-moi'!#REF!</definedName>
    <definedName name="tdgvl" localSheetId="0">'[2]lam-moi'!#REF!</definedName>
    <definedName name="tdgvl">'[2]lam-moi'!#REF!</definedName>
    <definedName name="tdhtnc" localSheetId="0">'[2]lam-moi'!#REF!</definedName>
    <definedName name="tdhtnc">'[2]lam-moi'!#REF!</definedName>
    <definedName name="tdhtvl" localSheetId="0">'[2]lam-moi'!#REF!</definedName>
    <definedName name="tdhtvl">'[2]lam-moi'!#REF!</definedName>
    <definedName name="tdnc" localSheetId="0">[2]gtrinh!#REF!</definedName>
    <definedName name="tdnc">[2]gtrinh!#REF!</definedName>
    <definedName name="tdnc1p" localSheetId="0">#REF!</definedName>
    <definedName name="tdnc1p">#REF!</definedName>
    <definedName name="tdnc3p">'[2]CHITIET VL-NC'!$G$28</definedName>
    <definedName name="tdt1pnc" localSheetId="0">[2]gtrinh!#REF!</definedName>
    <definedName name="tdt1pnc">[2]gtrinh!#REF!</definedName>
    <definedName name="tdt1pvl" localSheetId="0">[2]gtrinh!#REF!</definedName>
    <definedName name="tdt1pvl">[2]gtrinh!#REF!</definedName>
    <definedName name="tdt2cnc" localSheetId="0">'[2]lam-moi'!#REF!</definedName>
    <definedName name="tdt2cnc">'[2]lam-moi'!#REF!</definedName>
    <definedName name="tdt2cvl" localSheetId="0">[2]chitiet!#REF!</definedName>
    <definedName name="tdt2cvl">[2]chitiet!#REF!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trnc" localSheetId="0">[2]gtrinh!#REF!</definedName>
    <definedName name="tdtrnc">[2]gtrinh!#REF!</definedName>
    <definedName name="tdtrvl" localSheetId="0">[2]gtrinh!#REF!</definedName>
    <definedName name="tdtrvl">[2]gtrinh!#REF!</definedName>
    <definedName name="tdvl" localSheetId="0">[2]gtrinh!#REF!</definedName>
    <definedName name="tdvl">[2]gtrinh!#REF!</definedName>
    <definedName name="tdvl1p" localSheetId="0">#REF!</definedName>
    <definedName name="tdvl1p">#REF!</definedName>
    <definedName name="tdvl3p">'[2]CHITIET VL-NC'!$G$23</definedName>
    <definedName name="test" localSheetId="0">#REF!</definedName>
    <definedName name="test">#REF!</definedName>
    <definedName name="th3x15" localSheetId="0">[2]giathanh1!#REF!</definedName>
    <definedName name="th3x15">[2]giathanh1!#REF!</definedName>
    <definedName name="ThanhXuan110" localSheetId="0">'[13]KH-Q1,Q2,01'!#REF!</definedName>
    <definedName name="ThanhXuan110">'[13]KH-Q1,Q2,01'!#REF!</definedName>
    <definedName name="THGO1pnc" localSheetId="0">#REF!</definedName>
    <definedName name="THGO1pnc">#REF!</definedName>
    <definedName name="thht" localSheetId="0">#REF!</definedName>
    <definedName name="thht">#REF!</definedName>
    <definedName name="THK" localSheetId="0">#REF!</definedName>
    <definedName name="THK">#REF!</definedName>
    <definedName name="THKP160" localSheetId="0">'[2]dongia (2)'!#REF!</definedName>
    <definedName name="THKP160">'[2]dongia (2)'!#REF!</definedName>
    <definedName name="thkp3" localSheetId="0">#REF!</definedName>
    <definedName name="thkp3">#REF!</definedName>
    <definedName name="thtr15" localSheetId="0">[2]giathanh1!#REF!</definedName>
    <definedName name="thtr15">[2]giathanh1!#REF!</definedName>
    <definedName name="thtt" localSheetId="0">#REF!</definedName>
    <definedName name="thtt">#REF!</definedName>
    <definedName name="Tiepdia">[2]Tiepdia!$A:$IV</definedName>
    <definedName name="tkb" localSheetId="0">[1]chitimc!#REF!</definedName>
    <definedName name="tkb">[1]chitimc!#REF!</definedName>
    <definedName name="TKB_L3" localSheetId="0">#REF!</definedName>
    <definedName name="TKB_L3">#REF!</definedName>
    <definedName name="TKYB">"TKYB"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n1pinnc" localSheetId="0">'[2]thao-go'!#REF!</definedName>
    <definedName name="tn1pinnc">'[2]thao-go'!#REF!</definedName>
    <definedName name="tn2mhnnc" localSheetId="0">'[2]thao-go'!#REF!</definedName>
    <definedName name="tn2mhnnc">'[2]thao-go'!#REF!</definedName>
    <definedName name="TNCM" localSheetId="0">'[2]CHITIET VL-NC-TT-3p'!#REF!</definedName>
    <definedName name="TNCM">'[2]CHITIET VL-NC-TT-3p'!#REF!</definedName>
    <definedName name="tnhnnc" localSheetId="0">'[2]thao-go'!#REF!</definedName>
    <definedName name="tnhnnc">'[2]thao-go'!#REF!</definedName>
    <definedName name="tnignc" localSheetId="0">'[2]thao-go'!#REF!</definedName>
    <definedName name="tnignc">'[2]thao-go'!#REF!</definedName>
    <definedName name="tnin190nc" localSheetId="0">'[2]thao-go'!#REF!</definedName>
    <definedName name="tnin190nc">'[2]thao-go'!#REF!</definedName>
    <definedName name="tnlnc" localSheetId="0">'[2]thao-go'!#REF!</definedName>
    <definedName name="tnlnc">'[2]thao-go'!#REF!</definedName>
    <definedName name="tnnnc" localSheetId="0">'[2]thao-go'!#REF!</definedName>
    <definedName name="tnnnc">'[2]thao-go'!#REF!</definedName>
    <definedName name="TOTAL" localSheetId="0">#REF!</definedName>
    <definedName name="TOTAL">#REF!</definedName>
    <definedName name="TR15HT" localSheetId="0">'[2]TONGKE-HT'!#REF!</definedName>
    <definedName name="TR15HT">'[2]TONGKE-HT'!#REF!</definedName>
    <definedName name="TR16HT" localSheetId="0">'[2]TONGKE-HT'!#REF!</definedName>
    <definedName name="TR16HT">'[2]TONGKE-HT'!#REF!</definedName>
    <definedName name="TR19HT" localSheetId="0">'[2]TONGKE-HT'!#REF!</definedName>
    <definedName name="TR19HT">'[2]TONGKE-HT'!#REF!</definedName>
    <definedName name="tr1x15" localSheetId="0">[2]giathanh1!#REF!</definedName>
    <definedName name="tr1x15">[2]giathanh1!#REF!</definedName>
    <definedName name="TR20HT" localSheetId="0">'[2]TONGKE-HT'!#REF!</definedName>
    <definedName name="TR20HT">'[2]TONGKE-HT'!#REF!</definedName>
    <definedName name="tr3x100" localSheetId="0">'[2]dongia (2)'!#REF!</definedName>
    <definedName name="tr3x100">'[2]dongia (2)'!#REF!</definedName>
    <definedName name="tram100" localSheetId="0">'[2]dongia (2)'!#REF!</definedName>
    <definedName name="tram100">'[2]dongia (2)'!#REF!</definedName>
    <definedName name="tram1x25" localSheetId="0">'[2]dongia (2)'!#REF!</definedName>
    <definedName name="tram1x25">'[2]dongia (2)'!#REF!</definedName>
    <definedName name="tru10mtc" localSheetId="0">'[2]t-h HA THE'!#REF!</definedName>
    <definedName name="tru10mtc">'[2]t-h HA THE'!#REF!</definedName>
    <definedName name="tru8mtc" localSheetId="0">'[2]t-h HA THE'!#REF!</definedName>
    <definedName name="tru8mtc">'[2]t-h HA THE'!#REF!</definedName>
    <definedName name="TT_1P" localSheetId="0">#REF!</definedName>
    <definedName name="TT_1P">#REF!</definedName>
    <definedName name="TT_3p" localSheetId="0">#REF!</definedName>
    <definedName name="TT_3p">#REF!</definedName>
    <definedName name="tt1pnc" localSheetId="0">'[2]lam-moi'!#REF!</definedName>
    <definedName name="tt1pnc">'[2]lam-moi'!#REF!</definedName>
    <definedName name="tt1pvl" localSheetId="0">'[2]lam-moi'!#REF!</definedName>
    <definedName name="tt1pvl">'[2]lam-moi'!#REF!</definedName>
    <definedName name="tt3pnc" localSheetId="0">'[2]lam-moi'!#REF!</definedName>
    <definedName name="tt3pnc">'[2]lam-moi'!#REF!</definedName>
    <definedName name="tt3pvl" localSheetId="0">'[2]lam-moi'!#REF!</definedName>
    <definedName name="tt3pvl">'[2]lam-moi'!#REF!</definedName>
    <definedName name="TTDD">[2]TDTKP!$E$44+[2]TDTKP!$F$44+[2]TDTKP!$G$44</definedName>
    <definedName name="TTDD3P" localSheetId="0">[2]TDTKP1!#REF!</definedName>
    <definedName name="TTDD3P">[2]TDTKP1!#REF!</definedName>
    <definedName name="TTDDCT3p" localSheetId="0">[2]TDTKP1!#REF!</definedName>
    <definedName name="TTDDCT3p">[2]TDTKP1!#REF!</definedName>
    <definedName name="TTK3p">'[2]TONGKE3p '!$C$295</definedName>
    <definedName name="ttronmk" localSheetId="0">#REF!</definedName>
    <definedName name="ttronmk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x1pignc" localSheetId="0">'[2]thao-go'!#REF!</definedName>
    <definedName name="tx1pignc">'[2]thao-go'!#REF!</definedName>
    <definedName name="tx1pindnc" localSheetId="0">'[2]thao-go'!#REF!</definedName>
    <definedName name="tx1pindnc">'[2]thao-go'!#REF!</definedName>
    <definedName name="tx1pingnc" localSheetId="0">'[2]thao-go'!#REF!</definedName>
    <definedName name="tx1pingnc">'[2]thao-go'!#REF!</definedName>
    <definedName name="tx1pintnc" localSheetId="0">'[2]thao-go'!#REF!</definedName>
    <definedName name="tx1pintnc">'[2]thao-go'!#REF!</definedName>
    <definedName name="tx1pitnc" localSheetId="0">'[2]thao-go'!#REF!</definedName>
    <definedName name="tx1pitnc">'[2]thao-go'!#REF!</definedName>
    <definedName name="tx2mhnnc" localSheetId="0">'[2]thao-go'!#REF!</definedName>
    <definedName name="tx2mhnnc">'[2]thao-go'!#REF!</definedName>
    <definedName name="tx2mitnc" localSheetId="0">'[2]thao-go'!#REF!</definedName>
    <definedName name="tx2mitnc">'[2]thao-go'!#REF!</definedName>
    <definedName name="txhnnc" localSheetId="0">'[2]thao-go'!#REF!</definedName>
    <definedName name="txhnnc">'[2]thao-go'!#REF!</definedName>
    <definedName name="txig1nc" localSheetId="0">'[2]thao-go'!#REF!</definedName>
    <definedName name="txig1nc">'[2]thao-go'!#REF!</definedName>
    <definedName name="txin190nc" localSheetId="0">'[2]thao-go'!#REF!</definedName>
    <definedName name="txin190nc">'[2]thao-go'!#REF!</definedName>
    <definedName name="txinnc" localSheetId="0">'[2]thao-go'!#REF!</definedName>
    <definedName name="txinnc">'[2]thao-go'!#REF!</definedName>
    <definedName name="txit1nc" localSheetId="0">'[2]thao-go'!#REF!</definedName>
    <definedName name="txit1nc">'[2]thao-go'!#REF!</definedName>
    <definedName name="UP" localSheetId="0">#REF!,#REF!,#REF!,#REF!,#REF!,#REF!,#REF!,#REF!,#REF!,#REF!,#REF!</definedName>
    <definedName name="UP">#REF!,#REF!,#REF!,#REF!,#REF!,#REF!,#REF!,#REF!,#REF!,#REF!,#REF!</definedName>
    <definedName name="usd">[14]SUMMARY!$I$16</definedName>
    <definedName name="VCDD3p" localSheetId="0">'[2]KPVC-BD '!#REF!</definedName>
    <definedName name="VCDD3p">'[2]KPVC-BD '!#REF!</definedName>
    <definedName name="VCHT" localSheetId="0">#REF!</definedName>
    <definedName name="VCHT">#REF!</definedName>
    <definedName name="VCTT" localSheetId="0">#REF!</definedName>
    <definedName name="VCTT">#REF!</definedName>
    <definedName name="VCVBT1">'[2]VCV-BE-TONG'!$G$11</definedName>
    <definedName name="VCVBT2">'[2]VCV-BE-TONG'!$G$17</definedName>
    <definedName name="vd3p" localSheetId="0">#REF!</definedName>
    <definedName name="vd3p">#REF!</definedName>
    <definedName name="vl1p" localSheetId="0">#REF!</definedName>
    <definedName name="vl1p">#REF!</definedName>
    <definedName name="vl3p" localSheetId="0">#REF!</definedName>
    <definedName name="vl3p">#REF!</definedName>
    <definedName name="vldd" localSheetId="0">'[2]TH XL'!#REF!</definedName>
    <definedName name="vldd">'[2]TH XL'!#REF!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HC">[2]TNHCHINH!$I$38</definedName>
    <definedName name="vltr" localSheetId="0">'[2]TH XL'!#REF!</definedName>
    <definedName name="vltr">'[2]TH XL'!#REF!</definedName>
    <definedName name="vltram" localSheetId="0">#REF!</definedName>
    <definedName name="vltram">#REF!</definedName>
    <definedName name="vr3p" localSheetId="0">#REF!</definedName>
    <definedName name="vr3p">#REF!</definedName>
    <definedName name="vt1pbs" localSheetId="0">'[2]lam-moi'!#REF!</definedName>
    <definedName name="vt1pbs">'[2]lam-moi'!#REF!</definedName>
    <definedName name="vtbs" localSheetId="0">'[2]lam-moi'!#REF!</definedName>
    <definedName name="vtbs">'[2]lam-moi'!#REF!</definedName>
    <definedName name="vung" localSheetId="0">#REF!</definedName>
    <definedName name="vung">#REF!</definedName>
    <definedName name="W" localSheetId="0">#REF!</definedName>
    <definedName name="W">#REF!</definedName>
    <definedName name="wrn.chi._.tiÆt." localSheetId="0" hidden="1">{#N/A,#N/A,FALSE,"Chi tiÆt"}</definedName>
    <definedName name="wrn.chi._.tiÆt." hidden="1">{#N/A,#N/A,FALSE,"Chi tiÆt"}</definedName>
    <definedName name="x" localSheetId="0">#REF!</definedName>
    <definedName name="x">#REF!</definedName>
    <definedName name="x17dnc" localSheetId="0">[2]chitiet!#REF!</definedName>
    <definedName name="x17dnc">[2]chitiet!#REF!</definedName>
    <definedName name="x17dvl" localSheetId="0">[2]chitiet!#REF!</definedName>
    <definedName name="x17dvl">[2]chitiet!#REF!</definedName>
    <definedName name="x17knc" localSheetId="0">[2]chitiet!#REF!</definedName>
    <definedName name="x17knc">[2]chitiet!#REF!</definedName>
    <definedName name="x17kvl" localSheetId="0">[2]chitiet!#REF!</definedName>
    <definedName name="x17kvl">[2]chitiet!#REF!</definedName>
    <definedName name="X1pFCOnc" localSheetId="0">'[2]CHITIET VL-NC-TT -1p'!#REF!</definedName>
    <definedName name="X1pFCOnc">'[2]CHITIET VL-NC-TT -1p'!#REF!</definedName>
    <definedName name="X1pFCOvc" localSheetId="0">'[2]CHITIET VL-NC-TT -1p'!#REF!</definedName>
    <definedName name="X1pFCOvc">'[2]CHITIET VL-NC-TT -1p'!#REF!</definedName>
    <definedName name="X1pFCOvl" localSheetId="0">'[2]CHITIET VL-NC-TT -1p'!#REF!</definedName>
    <definedName name="X1pFCOvl">'[2]CHITIET VL-NC-TT -1p'!#REF!</definedName>
    <definedName name="x1pignc" localSheetId="0">'[2]lam-moi'!#REF!</definedName>
    <definedName name="x1pignc">'[2]lam-moi'!#REF!</definedName>
    <definedName name="X1pIGvc" localSheetId="0">'[2]CHITIET VL-NC-TT -1p'!#REF!</definedName>
    <definedName name="X1pIGvc">'[2]CHITIET VL-NC-TT -1p'!#REF!</definedName>
    <definedName name="x1pigvl" localSheetId="0">'[2]lam-moi'!#REF!</definedName>
    <definedName name="x1pigvl">'[2]lam-moi'!#REF!</definedName>
    <definedName name="x1pind" localSheetId="0">#REF!</definedName>
    <definedName name="x1pind">#REF!</definedName>
    <definedName name="x1pindnc" localSheetId="0">'[2]lam-moi'!#REF!</definedName>
    <definedName name="x1pindnc">'[2]lam-moi'!#REF!</definedName>
    <definedName name="x1pindvl" localSheetId="0">'[2]lam-moi'!#REF!</definedName>
    <definedName name="x1pindvl">'[2]lam-moi'!#REF!</definedName>
    <definedName name="x1ping" localSheetId="0">#REF!</definedName>
    <definedName name="x1ping">#REF!</definedName>
    <definedName name="x1pingnc" localSheetId="0">'[2]lam-moi'!#REF!</definedName>
    <definedName name="x1pingnc">'[2]lam-moi'!#REF!</definedName>
    <definedName name="x1pingvl" localSheetId="0">'[2]lam-moi'!#REF!</definedName>
    <definedName name="x1pingvl">'[2]lam-moi'!#REF!</definedName>
    <definedName name="x1pint" localSheetId="0">#REF!</definedName>
    <definedName name="x1pint">#REF!</definedName>
    <definedName name="x1pintnc" localSheetId="0">'[2]lam-moi'!#REF!</definedName>
    <definedName name="x1pintnc">'[2]lam-moi'!#REF!</definedName>
    <definedName name="X1pINTvc" localSheetId="0">'[2]CHITIET VL-NC-TT -1p'!#REF!</definedName>
    <definedName name="X1pINTvc">'[2]CHITIET VL-NC-TT -1p'!#REF!</definedName>
    <definedName name="x1pintvl" localSheetId="0">'[2]lam-moi'!#REF!</definedName>
    <definedName name="x1pintvl">'[2]lam-moi'!#REF!</definedName>
    <definedName name="x1pitnc" localSheetId="0">'[2]lam-moi'!#REF!</definedName>
    <definedName name="x1pitnc">'[2]lam-moi'!#REF!</definedName>
    <definedName name="X1pITvc" localSheetId="0">'[2]CHITIET VL-NC-TT -1p'!#REF!</definedName>
    <definedName name="X1pITvc">'[2]CHITIET VL-NC-TT -1p'!#REF!</definedName>
    <definedName name="x1pitvl" localSheetId="0">'[2]lam-moi'!#REF!</definedName>
    <definedName name="x1pitvl">'[2]lam-moi'!#REF!</definedName>
    <definedName name="x20knc" localSheetId="0">[2]chitiet!#REF!</definedName>
    <definedName name="x20knc">[2]chitiet!#REF!</definedName>
    <definedName name="x20kvl" localSheetId="0">[2]chitiet!#REF!</definedName>
    <definedName name="x20kvl">[2]chitiet!#REF!</definedName>
    <definedName name="x22knc" localSheetId="0">[2]chitiet!#REF!</definedName>
    <definedName name="x22knc">[2]chitiet!#REF!</definedName>
    <definedName name="x22kvl" localSheetId="0">[2]chitiet!#REF!</definedName>
    <definedName name="x22kvl">[2]chitiet!#REF!</definedName>
    <definedName name="x2mig1nc" localSheetId="0">'[2]lam-moi'!#REF!</definedName>
    <definedName name="x2mig1nc">'[2]lam-moi'!#REF!</definedName>
    <definedName name="x2mig1vl" localSheetId="0">'[2]lam-moi'!#REF!</definedName>
    <definedName name="x2mig1vl">'[2]lam-moi'!#REF!</definedName>
    <definedName name="x2min1nc" localSheetId="0">'[2]lam-moi'!#REF!</definedName>
    <definedName name="x2min1nc">'[2]lam-moi'!#REF!</definedName>
    <definedName name="x2min1vl" localSheetId="0">'[2]lam-moi'!#REF!</definedName>
    <definedName name="x2min1vl">'[2]lam-moi'!#REF!</definedName>
    <definedName name="x2mit1vl" localSheetId="0">'[2]lam-moi'!#REF!</definedName>
    <definedName name="x2mit1vl">'[2]lam-moi'!#REF!</definedName>
    <definedName name="x2mitnc" localSheetId="0">'[2]lam-moi'!#REF!</definedName>
    <definedName name="x2mitnc">'[2]lam-moi'!#REF!</definedName>
    <definedName name="XCCT">0.5</definedName>
    <definedName name="xdsnc" localSheetId="0">[2]gtrinh!#REF!</definedName>
    <definedName name="xdsnc">[2]gtrinh!#REF!</definedName>
    <definedName name="xdsvl" localSheetId="0">[2]gtrinh!#REF!</definedName>
    <definedName name="xdsvl">[2]gtrinh!#REF!</definedName>
    <definedName name="xfco" localSheetId="0">#REF!</definedName>
    <definedName name="xfco">#REF!</definedName>
    <definedName name="xfco3p" localSheetId="0">#REF!</definedName>
    <definedName name="xfco3p">#REF!</definedName>
    <definedName name="xfconc" localSheetId="0">'[2]lam-moi'!#REF!</definedName>
    <definedName name="xfconc">'[2]lam-moi'!#REF!</definedName>
    <definedName name="xfconc3p">'[2]CHITIET VL-NC'!$G$94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l" localSheetId="0">'[2]lam-moi'!#REF!</definedName>
    <definedName name="xfcovl">'[2]lam-moi'!#REF!</definedName>
    <definedName name="xfcovl3p">'[2]CHITIET VL-NC'!$G$90</definedName>
    <definedName name="xfnc" localSheetId="0">'[2]lam-moi'!#REF!</definedName>
    <definedName name="xfnc">'[2]lam-moi'!#REF!</definedName>
    <definedName name="xfvl" localSheetId="0">'[2]lam-moi'!#REF!</definedName>
    <definedName name="xfvl">'[2]lam-moi'!#REF!</definedName>
    <definedName name="xhn" localSheetId="0">#REF!</definedName>
    <definedName name="xhn">#REF!</definedName>
    <definedName name="xhnnc" localSheetId="0">'[2]lam-moi'!#REF!</definedName>
    <definedName name="xhnnc">'[2]lam-moi'!#REF!</definedName>
    <definedName name="xhnvl" localSheetId="0">'[2]lam-moi'!#REF!</definedName>
    <definedName name="xhnvl">'[2]lam-moi'!#REF!</definedName>
    <definedName name="xig" localSheetId="0">#REF!</definedName>
    <definedName name="xig">#REF!</definedName>
    <definedName name="xig1" localSheetId="0">#REF!</definedName>
    <definedName name="xig1">#REF!</definedName>
    <definedName name="xig1nc" localSheetId="0">'[2]lam-moi'!#REF!</definedName>
    <definedName name="xig1nc">'[2]lam-moi'!#REF!</definedName>
    <definedName name="xig1p" localSheetId="0">#REF!</definedName>
    <definedName name="xig1p">#REF!</definedName>
    <definedName name="xig1pnc" localSheetId="0">'[2]lam-moi'!#REF!</definedName>
    <definedName name="xig1pnc">'[2]lam-moi'!#REF!</definedName>
    <definedName name="xig1pvl" localSheetId="0">'[2]lam-moi'!#REF!</definedName>
    <definedName name="xig1pvl">'[2]lam-moi'!#REF!</definedName>
    <definedName name="xig1vl" localSheetId="0">'[2]lam-moi'!#REF!</definedName>
    <definedName name="xig1vl">'[2]lam-moi'!#REF!</definedName>
    <definedName name="xig2nc" localSheetId="0">'[2]lam-moi'!#REF!</definedName>
    <definedName name="xig2nc">'[2]lam-moi'!#REF!</definedName>
    <definedName name="xig2vl" localSheetId="0">'[2]lam-moi'!#REF!</definedName>
    <definedName name="xig2vl">'[2]lam-moi'!#REF!</definedName>
    <definedName name="xig3p" localSheetId="0">#REF!</definedName>
    <definedName name="xig3p">#REF!</definedName>
    <definedName name="xiggnc">'[2]CHITIET VL-NC'!$G$57</definedName>
    <definedName name="xiggvl">'[2]CHITIET VL-NC'!$G$53</definedName>
    <definedName name="xignc" localSheetId="0">'[2]lam-moi'!#REF!</definedName>
    <definedName name="xignc">'[2]lam-moi'!#REF!</definedName>
    <definedName name="xignc3p" localSheetId="0">#REF!</definedName>
    <definedName name="xignc3p">#REF!</definedName>
    <definedName name="xigvl" localSheetId="0">'[2]lam-moi'!#REF!</definedName>
    <definedName name="xigvl">'[2]lam-moi'!#REF!</definedName>
    <definedName name="xigvl3p" localSheetId="0">#REF!</definedName>
    <definedName name="xigvl3p">#REF!</definedName>
    <definedName name="xin" localSheetId="0">#REF!</definedName>
    <definedName name="xin">#REF!</definedName>
    <definedName name="xin190" localSheetId="0">#REF!</definedName>
    <definedName name="xin190">#REF!</definedName>
    <definedName name="xin1903p" localSheetId="0">#REF!</definedName>
    <definedName name="xin1903p">#REF!</definedName>
    <definedName name="xin190nc" localSheetId="0">'[2]lam-moi'!#REF!</definedName>
    <definedName name="xin190nc">'[2]lam-moi'!#REF!</definedName>
    <definedName name="xin190nc3p">'[2]CHITIET VL-NC'!$G$76</definedName>
    <definedName name="xin190vl" localSheetId="0">'[2]lam-moi'!#REF!</definedName>
    <definedName name="xin190vl">'[2]lam-moi'!#REF!</definedName>
    <definedName name="xin190vl3p">'[2]CHITIET VL-NC'!$G$72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901nc" localSheetId="0">'[2]lam-moi'!#REF!</definedName>
    <definedName name="xin901nc">'[2]lam-moi'!#REF!</definedName>
    <definedName name="xin901vl" localSheetId="0">'[2]lam-moi'!#REF!</definedName>
    <definedName name="xin901vl">'[2]lam-moi'!#REF!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1pnc" localSheetId="0">'[2]lam-moi'!#REF!</definedName>
    <definedName name="xind1pnc">'[2]lam-moi'!#REF!</definedName>
    <definedName name="xind1pvl" localSheetId="0">'[2]lam-moi'!#REF!</definedName>
    <definedName name="xind1pvl">'[2]lam-moi'!#REF!</definedName>
    <definedName name="xind3p" localSheetId="0">#REF!</definedName>
    <definedName name="xind3p">#REF!</definedName>
    <definedName name="xindnc" localSheetId="0">'[2]lam-moi'!#REF!</definedName>
    <definedName name="xindnc">'[2]lam-moi'!#REF!</definedName>
    <definedName name="xindnc1p" localSheetId="0">#REF!</definedName>
    <definedName name="xindnc1p">#REF!</definedName>
    <definedName name="xindnc3p">'[2]CHITIET VL-NC'!$G$85</definedName>
    <definedName name="xindvl" localSheetId="0">'[2]lam-moi'!#REF!</definedName>
    <definedName name="xindvl">'[2]lam-moi'!#REF!</definedName>
    <definedName name="xindvl1p" localSheetId="0">#REF!</definedName>
    <definedName name="xindvl1p">#REF!</definedName>
    <definedName name="xindvl3p">'[2]CHITIET VL-NC'!$G$80</definedName>
    <definedName name="xing1p" localSheetId="0">#REF!</definedName>
    <definedName name="xing1p">#REF!</definedName>
    <definedName name="xing1pnc" localSheetId="0">'[2]lam-moi'!#REF!</definedName>
    <definedName name="xing1pnc">'[2]lam-moi'!#REF!</definedName>
    <definedName name="xing1pvl" localSheetId="0">'[2]lam-moi'!#REF!</definedName>
    <definedName name="xing1pvl">'[2]lam-moi'!#REF!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nnc" localSheetId="0">'[2]lam-moi'!#REF!</definedName>
    <definedName name="xinnc">'[2]lam-moi'!#REF!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l" localSheetId="0">'[2]lam-moi'!#REF!</definedName>
    <definedName name="xinvl">'[2]lam-moi'!#REF!</definedName>
    <definedName name="xinvl3p" localSheetId="0">#REF!</definedName>
    <definedName name="xinvl3p">#REF!</definedName>
    <definedName name="xit" localSheetId="0">#REF!</definedName>
    <definedName name="xit">#REF!</definedName>
    <definedName name="xit1" localSheetId="0">#REF!</definedName>
    <definedName name="xit1">#REF!</definedName>
    <definedName name="xit1nc" localSheetId="0">'[2]lam-moi'!#REF!</definedName>
    <definedName name="xit1nc">'[2]lam-moi'!#REF!</definedName>
    <definedName name="xit1p" localSheetId="0">#REF!</definedName>
    <definedName name="xit1p">#REF!</definedName>
    <definedName name="xit1pnc" localSheetId="0">'[2]lam-moi'!#REF!</definedName>
    <definedName name="xit1pnc">'[2]lam-moi'!#REF!</definedName>
    <definedName name="xit1pvl" localSheetId="0">'[2]lam-moi'!#REF!</definedName>
    <definedName name="xit1pvl">'[2]lam-moi'!#REF!</definedName>
    <definedName name="xit1vl" localSheetId="0">'[2]lam-moi'!#REF!</definedName>
    <definedName name="xit1vl">'[2]lam-moi'!#REF!</definedName>
    <definedName name="xit2nc" localSheetId="0">'[2]lam-moi'!#REF!</definedName>
    <definedName name="xit2nc">'[2]lam-moi'!#REF!</definedName>
    <definedName name="xit2nc3p" localSheetId="0">#REF!</definedName>
    <definedName name="xit2nc3p">#REF!</definedName>
    <definedName name="xit2vl" localSheetId="0">'[2]lam-moi'!#REF!</definedName>
    <definedName name="xit2vl">'[2]lam-moi'!#REF!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" localSheetId="0">'[2]lam-moi'!#REF!</definedName>
    <definedName name="xitnc">'[2]lam-moi'!#REF!</definedName>
    <definedName name="xitnc3p" localSheetId="0">#REF!</definedName>
    <definedName name="xitnc3p">#REF!</definedName>
    <definedName name="xittnc">'[2]CHITIET VL-NC'!$G$48</definedName>
    <definedName name="xittvl">'[2]CHITIET VL-NC'!$G$44</definedName>
    <definedName name="xitvl" localSheetId="0">'[2]lam-moi'!#REF!</definedName>
    <definedName name="xitvl">'[2]lam-moi'!#REF!</definedName>
    <definedName name="xitvl3p" localSheetId="0">#REF!</definedName>
    <definedName name="xitvl3p">#REF!</definedName>
    <definedName name="xm">[7]gvl!$N$16</definedName>
    <definedName name="xr1nc" localSheetId="0">'[2]lam-moi'!#REF!</definedName>
    <definedName name="xr1nc">'[2]lam-moi'!#REF!</definedName>
    <definedName name="xr1vl" localSheetId="0">'[2]lam-moi'!#REF!</definedName>
    <definedName name="xr1vl">'[2]lam-moi'!#REF!</definedName>
    <definedName name="xtr3pnc" localSheetId="0">[2]gtrinh!#REF!</definedName>
    <definedName name="xtr3pnc">[2]gtrinh!#REF!</definedName>
    <definedName name="xtr3pvl" localSheetId="0">[2]gtrinh!#REF!</definedName>
    <definedName name="xtr3pvl">[2]gtrinh!#REF!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2" i="1" l="1"/>
  <c r="AD101" i="1"/>
  <c r="AC101" i="1"/>
  <c r="AD100" i="1"/>
  <c r="AD99" i="1"/>
  <c r="AC99" i="1"/>
  <c r="AD98" i="1"/>
  <c r="AD97" i="1"/>
  <c r="AC97" i="1"/>
  <c r="AD96" i="1"/>
  <c r="AD95" i="1"/>
  <c r="AC95" i="1"/>
  <c r="AD94" i="1"/>
  <c r="AD93" i="1"/>
  <c r="AD92" i="1"/>
  <c r="AD91" i="1"/>
  <c r="AD90" i="1"/>
  <c r="AD89" i="1"/>
  <c r="AD88" i="1"/>
  <c r="AD87" i="1"/>
  <c r="AC87" i="1" s="1"/>
  <c r="AD86" i="1"/>
  <c r="AD85" i="1"/>
  <c r="AC85" i="1"/>
  <c r="AD84" i="1"/>
  <c r="AD83" i="1"/>
  <c r="AD82" i="1"/>
  <c r="AD81" i="1"/>
  <c r="AC81" i="1" s="1"/>
  <c r="AD80" i="1"/>
  <c r="AD79" i="1"/>
  <c r="AC79" i="1"/>
  <c r="AD78" i="1"/>
  <c r="AD77" i="1"/>
  <c r="AC77" i="1" s="1"/>
  <c r="AD76" i="1"/>
  <c r="AD75" i="1"/>
  <c r="AC75" i="1" s="1"/>
  <c r="AD74" i="1"/>
  <c r="AD73" i="1"/>
  <c r="AD72" i="1"/>
  <c r="AD71" i="1"/>
  <c r="AC71" i="1" s="1"/>
  <c r="AD70" i="1"/>
  <c r="AD69" i="1"/>
  <c r="AC69" i="1" s="1"/>
  <c r="AD68" i="1"/>
  <c r="AD67" i="1"/>
  <c r="AC67" i="1" s="1"/>
  <c r="AD66" i="1"/>
  <c r="AD65" i="1"/>
  <c r="AC65" i="1" s="1"/>
  <c r="AD64" i="1"/>
  <c r="AD63" i="1"/>
  <c r="AC63" i="1"/>
  <c r="AD62" i="1"/>
  <c r="AD61" i="1"/>
  <c r="AC61" i="1"/>
  <c r="AD60" i="1"/>
  <c r="AD59" i="1"/>
  <c r="AC59" i="1" s="1"/>
  <c r="AD58" i="1"/>
  <c r="AD57" i="1"/>
  <c r="AC57" i="1" s="1"/>
  <c r="AD56" i="1"/>
  <c r="AD55" i="1"/>
  <c r="AC55" i="1" s="1"/>
  <c r="AD54" i="1"/>
  <c r="AD53" i="1"/>
  <c r="AC53" i="1"/>
  <c r="AD52" i="1"/>
  <c r="AD51" i="1"/>
  <c r="AC51" i="1" s="1"/>
  <c r="AD50" i="1"/>
  <c r="AD49" i="1"/>
  <c r="AC49" i="1"/>
  <c r="AD48" i="1"/>
  <c r="AD47" i="1"/>
  <c r="AC47" i="1"/>
  <c r="AD46" i="1"/>
  <c r="AD45" i="1"/>
  <c r="AC45" i="1" s="1"/>
  <c r="AD44" i="1"/>
  <c r="AD43" i="1"/>
  <c r="AD42" i="1"/>
  <c r="AD41" i="1"/>
  <c r="AD40" i="1"/>
  <c r="AD39" i="1"/>
  <c r="AC39" i="1"/>
  <c r="AD38" i="1"/>
  <c r="AD37" i="1"/>
  <c r="AC37" i="1"/>
  <c r="AD36" i="1"/>
  <c r="AC35" i="1" s="1"/>
  <c r="AD35" i="1"/>
  <c r="AD34" i="1"/>
  <c r="AD33" i="1"/>
  <c r="AC33" i="1"/>
  <c r="AD32" i="1"/>
  <c r="AD31" i="1"/>
  <c r="AC31" i="1"/>
  <c r="AD30" i="1"/>
  <c r="AD29" i="1"/>
  <c r="AC29" i="1" s="1"/>
  <c r="AD28" i="1"/>
  <c r="AD27" i="1"/>
  <c r="AD26" i="1"/>
  <c r="AD25" i="1"/>
  <c r="AC25" i="1"/>
  <c r="AD24" i="1"/>
  <c r="AD23" i="1"/>
  <c r="AC23" i="1"/>
  <c r="AD22" i="1"/>
  <c r="AD21" i="1"/>
  <c r="AC21" i="1" s="1"/>
  <c r="AD20" i="1"/>
  <c r="AD19" i="1"/>
  <c r="AC19" i="1"/>
  <c r="AD18" i="1"/>
  <c r="AD17" i="1"/>
  <c r="AC17" i="1"/>
  <c r="AD16" i="1"/>
  <c r="AD15" i="1"/>
  <c r="AC15" i="1"/>
  <c r="AD14" i="1"/>
  <c r="AD13" i="1"/>
  <c r="AC13" i="1" s="1"/>
  <c r="AD12" i="1"/>
  <c r="AD11" i="1"/>
  <c r="AC11" i="1"/>
  <c r="AC89" i="1"/>
  <c r="AC93" i="1"/>
  <c r="AC43" i="1"/>
  <c r="AC27" i="1"/>
  <c r="AC41" i="1"/>
  <c r="AC73" i="1"/>
  <c r="AC83" i="1"/>
  <c r="AC91" i="1"/>
</calcChain>
</file>

<file path=xl/sharedStrings.xml><?xml version="1.0" encoding="utf-8"?>
<sst xmlns="http://schemas.openxmlformats.org/spreadsheetml/2006/main" count="1466" uniqueCount="153">
  <si>
    <t>CỘNG HÒA XÃ HỘI CHỦ NGHĨA VIỆT NAM</t>
  </si>
  <si>
    <t>TRƯỜNG CĐ KỸ THUẬT - CÔNG NGHỆ VĨNH PHÚC</t>
  </si>
  <si>
    <t>Độc lập - Tự do - Hạnh phúc</t>
  </si>
  <si>
    <t>TT</t>
  </si>
  <si>
    <t>Lớp</t>
  </si>
  <si>
    <t>Địa điểm</t>
  </si>
  <si>
    <t>Trình độ</t>
  </si>
  <si>
    <t>Khóa</t>
  </si>
  <si>
    <t>Sĩ số</t>
  </si>
  <si>
    <t>Ca học</t>
  </si>
  <si>
    <t>Ngành nghề</t>
  </si>
  <si>
    <t>Khoa chủ quản ngành nghề</t>
  </si>
  <si>
    <t>Khoa chủ quản MH/MĐ</t>
  </si>
  <si>
    <t>Họ và tên</t>
  </si>
  <si>
    <t>Đơn vị</t>
  </si>
  <si>
    <t>Ký hiệu MH/MĐ</t>
  </si>
  <si>
    <t>Tên MH/MĐ</t>
  </si>
  <si>
    <t>Loại MH/
MĐ</t>
  </si>
  <si>
    <t>Họ và tên GV</t>
  </si>
  <si>
    <t>Số Tc</t>
  </si>
  <si>
    <t>Số giờ CTĐT</t>
  </si>
  <si>
    <t>Số giờ KHĐT</t>
  </si>
  <si>
    <t>Số giờ KHGV</t>
  </si>
  <si>
    <t>LT</t>
  </si>
  <si>
    <t>TH</t>
  </si>
  <si>
    <t>KT</t>
  </si>
  <si>
    <t>Theo dõi xếp</t>
  </si>
  <si>
    <t>Tuần</t>
  </si>
  <si>
    <t>Ghi chú</t>
  </si>
  <si>
    <t>Ngày /Thứ</t>
  </si>
  <si>
    <t>01-07/6</t>
  </si>
  <si>
    <t>08-14/6</t>
  </si>
  <si>
    <t>15-21/6</t>
  </si>
  <si>
    <t>22-28/6</t>
  </si>
  <si>
    <t>29/6-05/7</t>
  </si>
  <si>
    <t>Phòng</t>
  </si>
  <si>
    <t>LTK16.1.1-OT1
(CƠ SỞ 1)</t>
  </si>
  <si>
    <t>CS1</t>
  </si>
  <si>
    <t>LTCĐ</t>
  </si>
  <si>
    <t>LTK16.1.1</t>
  </si>
  <si>
    <t>LTK16.1.1-OT1</t>
  </si>
  <si>
    <t>Công nghệ Ô tô</t>
  </si>
  <si>
    <t>K.CN ô tô</t>
  </si>
  <si>
    <t xml:space="preserve">Hoàng Thị Ngọc Lan </t>
  </si>
  <si>
    <t>K.CMC</t>
  </si>
  <si>
    <t>MH 01</t>
  </si>
  <si>
    <t>Giáo dục chính trị</t>
  </si>
  <si>
    <t>Lý thuyết</t>
  </si>
  <si>
    <t>S</t>
  </si>
  <si>
    <t>B3.304</t>
  </si>
  <si>
    <t>C</t>
  </si>
  <si>
    <t>Tạ Việt Anh</t>
  </si>
  <si>
    <t>MH 02</t>
  </si>
  <si>
    <t>Pháp luật</t>
  </si>
  <si>
    <t>B3.202</t>
  </si>
  <si>
    <t>LTK16.1.1-Đ.ĐT1
(CƠ SỞ 1)</t>
  </si>
  <si>
    <t>LTK16.1.1-Đ.ĐT1</t>
  </si>
  <si>
    <t>CNKT Điện, điện tử</t>
  </si>
  <si>
    <t>K.Điện tử</t>
  </si>
  <si>
    <t>Đặng Phương Diệp</t>
  </si>
  <si>
    <t>B3.201</t>
  </si>
  <si>
    <t>Đào Thị Hương Nga</t>
  </si>
  <si>
    <t>LTK16.1.1-Đ.ĐT2
(CƠ SỞ 1)</t>
  </si>
  <si>
    <t>9+</t>
  </si>
  <si>
    <t>LTK16.1.1-Đ.ĐT2</t>
  </si>
  <si>
    <t xml:space="preserve">Nguyễn Thị Tâm </t>
  </si>
  <si>
    <t>Trần Thùy Trang</t>
  </si>
  <si>
    <t>LTK16.1.1-ĐCN1
(CƠ SỞ 1)</t>
  </si>
  <si>
    <t>LTK16.1.1-ĐCN1</t>
  </si>
  <si>
    <t>Điện công nghiệp</t>
  </si>
  <si>
    <t>K.Điện</t>
  </si>
  <si>
    <t>T</t>
  </si>
  <si>
    <t>LTK16.1.1-ML1
(CƠ SỞ 1)</t>
  </si>
  <si>
    <t>LTK16.1.1-ML1</t>
  </si>
  <si>
    <t>KTML&amp;ĐHKK</t>
  </si>
  <si>
    <t>Phạm Thị Nga</t>
  </si>
  <si>
    <t>Ghép LTK16.1.1-ML1+CGKL</t>
  </si>
  <si>
    <t>LTK16.1.1-CGKL
(CƠ SỞ 1)</t>
  </si>
  <si>
    <t>LTK16.1.1-CGKL</t>
  </si>
  <si>
    <t>Cắt gọt kim loại</t>
  </si>
  <si>
    <t>K.Cơ khí</t>
  </si>
  <si>
    <t>x</t>
  </si>
  <si>
    <t>LTK16.1.1-TTMTT
(CƠ SỞ 1)</t>
  </si>
  <si>
    <t>LTK16.1.1-TTMTT</t>
  </si>
  <si>
    <t>TT mạng máy tính</t>
  </si>
  <si>
    <t>K.CNTT</t>
  </si>
  <si>
    <t>Nguyễn Thị Kim Anh</t>
  </si>
  <si>
    <t>LTK16.1.1-CNTT1
(CƠ SỞ 1)</t>
  </si>
  <si>
    <t>LTK16.1.1-CNTT1</t>
  </si>
  <si>
    <t>Công nghệ thông tin</t>
  </si>
  <si>
    <t>B3.307</t>
  </si>
  <si>
    <t>LTK16.1.1-CNTT2
(CƠ SỞ 1)</t>
  </si>
  <si>
    <t>LTK16.1.1-CNTT2</t>
  </si>
  <si>
    <t>Ghép LTK16.1.1-CNTT2+MT1</t>
  </si>
  <si>
    <t>B3.405</t>
  </si>
  <si>
    <t>LTK16.1.1-MT1
(CƠ SỞ 1)</t>
  </si>
  <si>
    <t>LTK16.1.1-MT1</t>
  </si>
  <si>
    <t>KTSC,LRMT</t>
  </si>
  <si>
    <t>LTK16.1.1-KTDN1
(CƠ SỞ 1)</t>
  </si>
  <si>
    <t>LTK16.1.1-KTDN1</t>
  </si>
  <si>
    <t>Kế toán doanh nghiệp</t>
  </si>
  <si>
    <t>K.KT&amp;DVLL</t>
  </si>
  <si>
    <t>Ghép LTK16.1.1-KTDN1+KTDC2</t>
  </si>
  <si>
    <t>Học online</t>
  </si>
  <si>
    <t>LTK16.1.1-KTDN2
(CƠ SỞ 1)</t>
  </si>
  <si>
    <t>CS2</t>
  </si>
  <si>
    <t>LTK16.1.2</t>
  </si>
  <si>
    <t>LTK16.1.2-KTDN2</t>
  </si>
  <si>
    <t>LTK16.1.1-CBMA1
(CƠ SỞ 1)</t>
  </si>
  <si>
    <t>LTK16.1.1-CBMA1</t>
  </si>
  <si>
    <t>Chế biến món ăn</t>
  </si>
  <si>
    <t>Lê Thị Huyền</t>
  </si>
  <si>
    <t>Ghép: LTK16.1.1-CBMA1+CBMA2</t>
  </si>
  <si>
    <t>LTK16.1.1-CBMA2
(CƠ SỞ 1)</t>
  </si>
  <si>
    <t>LTK16.1.1-CBMA2</t>
  </si>
  <si>
    <t>LTK16.1.1-CNTY
(CƠ SỞ 1)</t>
  </si>
  <si>
    <t>LTK16.1.1-CNTY</t>
  </si>
  <si>
    <t>Chăn nuôi thú y</t>
  </si>
  <si>
    <t>NN-XD</t>
  </si>
  <si>
    <t>Ghép LTK16.1.1-CNTY+LTK15</t>
  </si>
  <si>
    <t>LTK15
(Học bổ sung)</t>
  </si>
  <si>
    <t>LTK16.1.2-OT2
(CƠ SỞ 2)</t>
  </si>
  <si>
    <t>LTK16.1.2-OT2</t>
  </si>
  <si>
    <t>Lường Thị Pó</t>
  </si>
  <si>
    <t>A.301</t>
  </si>
  <si>
    <t>Ghép TK16.1.2-OT2+OT3</t>
  </si>
  <si>
    <t>LTK16.1.2-OT3
(CƠ SỞ 2)</t>
  </si>
  <si>
    <t>LTK16.1.2-OT3</t>
  </si>
  <si>
    <t>LTK16.1.2-ĐT
(CƠ SỞ 2)</t>
  </si>
  <si>
    <t>LTK16.1.2-ĐT</t>
  </si>
  <si>
    <t>Điện tử công nghiệp</t>
  </si>
  <si>
    <t>LTK16.1.2-MT2
(CƠ SỞ 2)</t>
  </si>
  <si>
    <t>LTK16.1.2-MT2</t>
  </si>
  <si>
    <t>Kiều Thị Hoài Thanh</t>
  </si>
  <si>
    <t>A.302</t>
  </si>
  <si>
    <t>Ghép LTK16.1.2-MT2+MT3</t>
  </si>
  <si>
    <t>LTK16.1.2-MT3
(CƠ SỞ 2)</t>
  </si>
  <si>
    <t>LTK16.1.2-MT3</t>
  </si>
  <si>
    <t>LTK16.1.2-ĐCN2
(CƠ SỞ 2)</t>
  </si>
  <si>
    <t>LTK16.1.2-ĐCN2</t>
  </si>
  <si>
    <t xml:space="preserve">Tạ Thị Ngọc Hoa </t>
  </si>
  <si>
    <t>A.304</t>
  </si>
  <si>
    <t>LTK16.1.2-ML2
(CƠ SỞ 2)</t>
  </si>
  <si>
    <t>LTK16.1.2-ML2</t>
  </si>
  <si>
    <t>Trần Trọng Nhị</t>
  </si>
  <si>
    <t>A.303</t>
  </si>
  <si>
    <t>THỜI KHÓA BIỂU LIÊN THÔNG CAO ĐẲNG KHÓA 16 - HỌC KỲ I, NĂM HỌC 2026-2027</t>
  </si>
  <si>
    <t>(Phát hành lần 1 - Áp dụng từ 06//6/2026)</t>
  </si>
  <si>
    <t>UBND TỈNH PHÚ THỌ</t>
  </si>
  <si>
    <t>Học từ 19h00</t>
  </si>
  <si>
    <t>TV.201</t>
  </si>
  <si>
    <t>TV.301</t>
  </si>
  <si>
    <t>Từ 19h00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</si>
</sst>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  <charset val="163"/>
    </font>
    <font>
      <sz val="11"/>
      <name val="Times New Roman"/>
      <family val="1"/>
      <charset val="163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b/>
      <sz val="11"/>
      <name val=".VnArial Narrow"/>
      <family val="2"/>
    </font>
    <font>
      <sz val="12"/>
      <name val="Times New Roman"/>
      <family val="1"/>
      <charset val="163"/>
    </font>
    <font>
      <sz val="11"/>
      <name val=".Vn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justify" vertical="center" shrinkToFit="1"/>
    </xf>
    <xf numFmtId="0" fontId="12" fillId="0" borderId="10" xfId="0" applyFont="1" applyFill="1" applyBorder="1" applyAlignment="1">
      <alignment horizontal="justify" vertical="center" shrinkToFit="1"/>
    </xf>
    <xf numFmtId="0" fontId="12" fillId="0" borderId="11" xfId="0" applyFont="1" applyFill="1" applyBorder="1" applyAlignment="1">
      <alignment horizontal="justify" vertical="center" shrinkToFit="1"/>
    </xf>
    <xf numFmtId="0" fontId="12" fillId="0" borderId="12" xfId="0" applyFont="1" applyFill="1" applyBorder="1" applyAlignment="1">
      <alignment horizontal="justify" vertical="center" shrinkToFit="1"/>
    </xf>
    <xf numFmtId="0" fontId="12" fillId="0" borderId="13" xfId="0" applyFont="1" applyFill="1" applyBorder="1" applyAlignment="1">
      <alignment horizontal="justify" vertical="center" shrinkToFit="1"/>
    </xf>
    <xf numFmtId="0" fontId="3" fillId="0" borderId="14" xfId="0" applyFont="1" applyFill="1" applyBorder="1" applyAlignment="1">
      <alignment horizontal="justify" vertical="center" shrinkToFit="1"/>
    </xf>
    <xf numFmtId="0" fontId="3" fillId="0" borderId="15" xfId="0" applyFont="1" applyFill="1" applyBorder="1" applyAlignment="1">
      <alignment horizontal="justify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justify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justify" vertical="center" shrinkToFit="1"/>
    </xf>
    <xf numFmtId="0" fontId="12" fillId="0" borderId="15" xfId="0" applyFont="1" applyFill="1" applyBorder="1" applyAlignment="1">
      <alignment horizontal="justify" vertical="center" shrinkToFit="1"/>
    </xf>
    <xf numFmtId="0" fontId="12" fillId="0" borderId="19" xfId="0" applyFont="1" applyFill="1" applyBorder="1" applyAlignment="1">
      <alignment horizontal="justify" vertical="center" shrinkToFit="1"/>
    </xf>
    <xf numFmtId="0" fontId="12" fillId="0" borderId="16" xfId="0" applyFont="1" applyFill="1" applyBorder="1" applyAlignment="1">
      <alignment horizontal="justify" vertical="center" shrinkToFit="1"/>
    </xf>
    <xf numFmtId="0" fontId="12" fillId="0" borderId="0" xfId="0" applyFont="1" applyFill="1" applyBorder="1" applyAlignment="1">
      <alignment horizontal="justify" vertical="center" shrinkToFit="1"/>
    </xf>
    <xf numFmtId="0" fontId="3" fillId="0" borderId="19" xfId="0" applyFont="1" applyFill="1" applyBorder="1" applyAlignment="1">
      <alignment horizontal="justify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justify" vertical="center" shrinkToFit="1"/>
    </xf>
    <xf numFmtId="1" fontId="11" fillId="0" borderId="20" xfId="0" applyNumberFormat="1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justify" vertical="center" shrinkToFit="1"/>
    </xf>
    <xf numFmtId="0" fontId="14" fillId="0" borderId="23" xfId="0" applyFont="1" applyFill="1" applyBorder="1" applyAlignment="1">
      <alignment horizontal="justify" vertical="center" shrinkToFit="1"/>
    </xf>
    <xf numFmtId="0" fontId="14" fillId="0" borderId="24" xfId="0" applyFont="1" applyFill="1" applyBorder="1" applyAlignment="1">
      <alignment horizontal="justify" vertical="center" shrinkToFit="1"/>
    </xf>
    <xf numFmtId="0" fontId="14" fillId="0" borderId="25" xfId="0" applyFont="1" applyFill="1" applyBorder="1" applyAlignment="1">
      <alignment horizontal="justify" vertical="center" shrinkToFit="1"/>
    </xf>
    <xf numFmtId="0" fontId="14" fillId="0" borderId="26" xfId="0" applyFont="1" applyFill="1" applyBorder="1" applyAlignment="1">
      <alignment horizontal="justify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justify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justify" vertical="center" shrinkToFit="1"/>
    </xf>
    <xf numFmtId="0" fontId="14" fillId="0" borderId="31" xfId="0" applyFont="1" applyFill="1" applyBorder="1" applyAlignment="1">
      <alignment horizontal="justify" vertical="center" shrinkToFit="1"/>
    </xf>
    <xf numFmtId="0" fontId="14" fillId="0" borderId="32" xfId="0" applyFont="1" applyFill="1" applyBorder="1" applyAlignment="1">
      <alignment horizontal="justify" vertical="center" shrinkToFit="1"/>
    </xf>
    <xf numFmtId="0" fontId="14" fillId="0" borderId="33" xfId="0" applyFont="1" applyFill="1" applyBorder="1" applyAlignment="1">
      <alignment horizontal="justify" vertical="center" shrinkToFit="1"/>
    </xf>
    <xf numFmtId="0" fontId="14" fillId="0" borderId="34" xfId="0" applyFont="1" applyFill="1" applyBorder="1" applyAlignment="1">
      <alignment horizontal="justify"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justify" vertical="center" shrinkToFit="1"/>
    </xf>
    <xf numFmtId="0" fontId="14" fillId="0" borderId="39" xfId="0" applyFont="1" applyFill="1" applyBorder="1" applyAlignment="1">
      <alignment horizontal="justify" vertical="center" shrinkToFit="1"/>
    </xf>
    <xf numFmtId="0" fontId="14" fillId="0" borderId="40" xfId="0" applyFont="1" applyFill="1" applyBorder="1" applyAlignment="1">
      <alignment horizontal="justify" vertical="center" shrinkToFit="1"/>
    </xf>
    <xf numFmtId="0" fontId="14" fillId="0" borderId="41" xfId="0" applyFont="1" applyFill="1" applyBorder="1" applyAlignment="1">
      <alignment horizontal="justify" vertical="center" shrinkToFit="1"/>
    </xf>
    <xf numFmtId="0" fontId="14" fillId="0" borderId="42" xfId="0" applyFont="1" applyFill="1" applyBorder="1" applyAlignment="1">
      <alignment horizontal="justify"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horizontal="center" vertical="center" shrinkToFit="1"/>
    </xf>
    <xf numFmtId="0" fontId="14" fillId="0" borderId="43" xfId="0" applyFont="1" applyFill="1" applyBorder="1" applyAlignment="1">
      <alignment horizontal="justify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justify" vertical="center" shrinkToFit="1"/>
    </xf>
    <xf numFmtId="0" fontId="14" fillId="0" borderId="48" xfId="0" applyFont="1" applyFill="1" applyBorder="1" applyAlignment="1">
      <alignment horizontal="justify" vertical="center" shrinkToFit="1"/>
    </xf>
    <xf numFmtId="0" fontId="14" fillId="0" borderId="49" xfId="0" applyFont="1" applyFill="1" applyBorder="1" applyAlignment="1">
      <alignment horizontal="justify" vertical="center" shrinkToFit="1"/>
    </xf>
    <xf numFmtId="0" fontId="14" fillId="0" borderId="50" xfId="0" applyFont="1" applyFill="1" applyBorder="1" applyAlignment="1">
      <alignment horizontal="justify" vertical="center" shrinkToFit="1"/>
    </xf>
    <xf numFmtId="0" fontId="14" fillId="0" borderId="51" xfId="0" applyFont="1" applyFill="1" applyBorder="1" applyAlignment="1">
      <alignment horizontal="justify" vertical="center" shrinkToFit="1"/>
    </xf>
    <xf numFmtId="0" fontId="14" fillId="0" borderId="49" xfId="0" applyFont="1" applyFill="1" applyBorder="1" applyAlignment="1">
      <alignment horizontal="center" vertical="center" shrinkToFit="1"/>
    </xf>
    <xf numFmtId="0" fontId="14" fillId="0" borderId="50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justify" vertical="center" shrinkToFit="1"/>
    </xf>
    <xf numFmtId="0" fontId="14" fillId="0" borderId="54" xfId="0" applyFont="1" applyFill="1" applyBorder="1" applyAlignment="1">
      <alignment horizontal="justify" vertical="center" shrinkToFit="1"/>
    </xf>
    <xf numFmtId="0" fontId="14" fillId="0" borderId="55" xfId="0" applyFont="1" applyFill="1" applyBorder="1" applyAlignment="1">
      <alignment horizontal="justify" vertical="center" shrinkToFit="1"/>
    </xf>
    <xf numFmtId="0" fontId="14" fillId="0" borderId="56" xfId="0" applyFont="1" applyFill="1" applyBorder="1" applyAlignment="1">
      <alignment horizontal="justify" vertical="center" shrinkToFit="1"/>
    </xf>
    <xf numFmtId="0" fontId="14" fillId="0" borderId="57" xfId="0" applyFont="1" applyFill="1" applyBorder="1" applyAlignment="1">
      <alignment horizontal="justify" vertical="center" shrinkToFit="1"/>
    </xf>
    <xf numFmtId="0" fontId="14" fillId="0" borderId="55" xfId="0" applyFont="1" applyFill="1" applyBorder="1" applyAlignment="1">
      <alignment horizontal="center" vertical="center" shrinkToFit="1"/>
    </xf>
    <xf numFmtId="0" fontId="14" fillId="0" borderId="56" xfId="0" applyFont="1" applyFill="1" applyBorder="1" applyAlignment="1">
      <alignment horizontal="center" vertical="center" shrinkToFit="1"/>
    </xf>
    <xf numFmtId="0" fontId="14" fillId="0" borderId="58" xfId="0" applyFont="1" applyFill="1" applyBorder="1" applyAlignment="1">
      <alignment horizontal="justify" vertical="center" shrinkToFit="1"/>
    </xf>
    <xf numFmtId="0" fontId="14" fillId="0" borderId="11" xfId="0" applyFont="1" applyFill="1" applyBorder="1" applyAlignment="1">
      <alignment horizontal="justify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vertical="center"/>
    </xf>
    <xf numFmtId="0" fontId="3" fillId="0" borderId="60" xfId="0" applyFont="1" applyFill="1" applyBorder="1" applyAlignment="1">
      <alignment vertical="center" shrinkToFit="1"/>
    </xf>
    <xf numFmtId="0" fontId="3" fillId="0" borderId="60" xfId="0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justify" vertical="center" shrinkToFit="1"/>
    </xf>
    <xf numFmtId="0" fontId="14" fillId="0" borderId="63" xfId="0" applyFont="1" applyFill="1" applyBorder="1" applyAlignment="1">
      <alignment horizontal="justify" vertical="center" shrinkToFit="1"/>
    </xf>
    <xf numFmtId="0" fontId="14" fillId="0" borderId="64" xfId="0" applyFont="1" applyFill="1" applyBorder="1" applyAlignment="1">
      <alignment horizontal="justify" vertical="center" shrinkToFit="1"/>
    </xf>
    <xf numFmtId="0" fontId="14" fillId="0" borderId="65" xfId="0" applyFont="1" applyFill="1" applyBorder="1" applyAlignment="1">
      <alignment horizontal="justify" vertical="center" shrinkToFit="1"/>
    </xf>
    <xf numFmtId="0" fontId="14" fillId="0" borderId="66" xfId="0" applyFont="1" applyFill="1" applyBorder="1" applyAlignment="1">
      <alignment horizontal="justify" vertical="center" shrinkToFit="1"/>
    </xf>
    <xf numFmtId="0" fontId="14" fillId="0" borderId="64" xfId="0" applyFont="1" applyFill="1" applyBorder="1" applyAlignment="1">
      <alignment horizontal="center" vertical="center" shrinkToFit="1"/>
    </xf>
    <xf numFmtId="0" fontId="14" fillId="0" borderId="65" xfId="0" applyFont="1" applyFill="1" applyBorder="1" applyAlignment="1">
      <alignment horizontal="center" vertical="center" shrinkToFit="1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14" fillId="0" borderId="68" xfId="0" applyFont="1" applyFill="1" applyBorder="1" applyAlignment="1">
      <alignment horizontal="justify" vertical="center" shrinkToFi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justify" vertical="center" shrinkToFit="1"/>
    </xf>
    <xf numFmtId="0" fontId="14" fillId="2" borderId="23" xfId="0" applyFont="1" applyFill="1" applyBorder="1" applyAlignment="1">
      <alignment horizontal="justify" vertical="center" shrinkToFit="1"/>
    </xf>
    <xf numFmtId="0" fontId="14" fillId="2" borderId="24" xfId="0" applyFont="1" applyFill="1" applyBorder="1" applyAlignment="1">
      <alignment horizontal="justify" vertical="center" shrinkToFit="1"/>
    </xf>
    <xf numFmtId="0" fontId="14" fillId="2" borderId="25" xfId="0" applyFont="1" applyFill="1" applyBorder="1" applyAlignment="1">
      <alignment horizontal="justify" vertical="center" shrinkToFit="1"/>
    </xf>
    <xf numFmtId="0" fontId="14" fillId="2" borderId="26" xfId="0" applyFont="1" applyFill="1" applyBorder="1" applyAlignment="1">
      <alignment horizontal="justify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25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justify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justify" vertical="center" shrinkToFit="1"/>
    </xf>
    <xf numFmtId="0" fontId="14" fillId="2" borderId="31" xfId="0" applyFont="1" applyFill="1" applyBorder="1" applyAlignment="1">
      <alignment horizontal="justify" vertical="center" shrinkToFit="1"/>
    </xf>
    <xf numFmtId="0" fontId="14" fillId="2" borderId="32" xfId="0" applyFont="1" applyFill="1" applyBorder="1" applyAlignment="1">
      <alignment horizontal="justify" vertical="center" shrinkToFit="1"/>
    </xf>
    <xf numFmtId="0" fontId="14" fillId="2" borderId="33" xfId="0" applyFont="1" applyFill="1" applyBorder="1" applyAlignment="1">
      <alignment horizontal="justify" vertical="center" shrinkToFit="1"/>
    </xf>
    <xf numFmtId="0" fontId="14" fillId="2" borderId="34" xfId="0" applyFont="1" applyFill="1" applyBorder="1" applyAlignment="1">
      <alignment horizontal="justify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justify" vertical="center" shrinkToFit="1"/>
    </xf>
    <xf numFmtId="0" fontId="14" fillId="2" borderId="39" xfId="0" applyFont="1" applyFill="1" applyBorder="1" applyAlignment="1">
      <alignment horizontal="justify" vertical="center" shrinkToFit="1"/>
    </xf>
    <xf numFmtId="0" fontId="14" fillId="2" borderId="40" xfId="0" applyFont="1" applyFill="1" applyBorder="1" applyAlignment="1">
      <alignment horizontal="justify" vertical="center" shrinkToFit="1"/>
    </xf>
    <xf numFmtId="0" fontId="14" fillId="2" borderId="41" xfId="0" applyFont="1" applyFill="1" applyBorder="1" applyAlignment="1">
      <alignment horizontal="justify" vertical="center" shrinkToFit="1"/>
    </xf>
    <xf numFmtId="0" fontId="14" fillId="2" borderId="42" xfId="0" applyFont="1" applyFill="1" applyBorder="1" applyAlignment="1">
      <alignment horizontal="justify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justify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60" xfId="0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vertical="center"/>
    </xf>
    <xf numFmtId="0" fontId="13" fillId="0" borderId="83" xfId="0" applyFont="1" applyFill="1" applyBorder="1" applyAlignment="1">
      <alignment vertical="center"/>
    </xf>
    <xf numFmtId="0" fontId="13" fillId="0" borderId="61" xfId="0" applyFont="1" applyFill="1" applyBorder="1" applyAlignment="1">
      <alignment horizontal="center" vertical="center" shrinkToFit="1"/>
    </xf>
    <xf numFmtId="0" fontId="13" fillId="0" borderId="83" xfId="0" applyFont="1" applyFill="1" applyBorder="1" applyAlignment="1">
      <alignment horizontal="center" vertical="center" shrinkToFit="1"/>
    </xf>
    <xf numFmtId="0" fontId="13" fillId="0" borderId="61" xfId="0" applyFont="1" applyFill="1" applyBorder="1" applyAlignment="1">
      <alignment vertical="center" wrapText="1"/>
    </xf>
    <xf numFmtId="0" fontId="13" fillId="0" borderId="83" xfId="0" applyFont="1" applyFill="1" applyBorder="1" applyAlignment="1">
      <alignment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vertical="center"/>
    </xf>
    <xf numFmtId="0" fontId="13" fillId="2" borderId="83" xfId="0" applyFont="1" applyFill="1" applyBorder="1" applyAlignment="1">
      <alignment vertical="center"/>
    </xf>
    <xf numFmtId="0" fontId="13" fillId="2" borderId="61" xfId="0" applyFont="1" applyFill="1" applyBorder="1" applyAlignment="1">
      <alignment horizontal="center" vertical="center" shrinkToFit="1"/>
    </xf>
    <xf numFmtId="0" fontId="13" fillId="2" borderId="83" xfId="0" applyFont="1" applyFill="1" applyBorder="1" applyAlignment="1">
      <alignment horizontal="center" vertical="center" shrinkToFit="1"/>
    </xf>
    <xf numFmtId="0" fontId="13" fillId="2" borderId="61" xfId="0" applyFont="1" applyFill="1" applyBorder="1" applyAlignment="1">
      <alignment vertical="center" wrapText="1"/>
    </xf>
    <xf numFmtId="0" fontId="13" fillId="2" borderId="83" xfId="0" applyFont="1" applyFill="1" applyBorder="1" applyAlignment="1">
      <alignment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49" fontId="10" fillId="0" borderId="43" xfId="0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horizontal="center" vertical="center" wrapText="1"/>
    </xf>
    <xf numFmtId="49" fontId="10" fillId="0" borderId="8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1" fontId="11" fillId="0" borderId="76" xfId="0" applyNumberFormat="1" applyFont="1" applyFill="1" applyBorder="1" applyAlignment="1">
      <alignment horizontal="center" vertical="center" shrinkToFit="1"/>
    </xf>
    <xf numFmtId="1" fontId="11" fillId="0" borderId="20" xfId="0" applyNumberFormat="1" applyFont="1" applyFill="1" applyBorder="1" applyAlignment="1">
      <alignment horizontal="center" vertical="center" shrinkToFit="1"/>
    </xf>
    <xf numFmtId="1" fontId="11" fillId="0" borderId="77" xfId="0" applyNumberFormat="1" applyFont="1" applyFill="1" applyBorder="1" applyAlignment="1">
      <alignment horizontal="center" vertical="center" shrinkToFit="1"/>
    </xf>
    <xf numFmtId="49" fontId="10" fillId="0" borderId="78" xfId="0" applyNumberFormat="1" applyFont="1" applyFill="1" applyBorder="1" applyAlignment="1">
      <alignment horizontal="center" vertical="center" wrapText="1"/>
    </xf>
    <xf numFmtId="49" fontId="10" fillId="0" borderId="79" xfId="0" applyNumberFormat="1" applyFont="1" applyFill="1" applyBorder="1" applyAlignment="1">
      <alignment horizontal="center" vertical="center" wrapText="1"/>
    </xf>
    <xf numFmtId="49" fontId="10" fillId="0" borderId="8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2</xdr:row>
      <xdr:rowOff>74084</xdr:rowOff>
    </xdr:from>
    <xdr:to>
      <xdr:col>19</xdr:col>
      <xdr:colOff>483885</xdr:colOff>
      <xdr:row>2</xdr:row>
      <xdr:rowOff>74084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5266F82-B07E-7E1C-5416-F435B811A2CA}"/>
            </a:ext>
          </a:extLst>
        </xdr:cNvPr>
        <xdr:cNvCxnSpPr/>
      </xdr:nvCxnSpPr>
      <xdr:spPr>
        <a:xfrm>
          <a:off x="1968500" y="560917"/>
          <a:ext cx="24659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92287</xdr:colOff>
      <xdr:row>2</xdr:row>
      <xdr:rowOff>42334</xdr:rowOff>
    </xdr:from>
    <xdr:to>
      <xdr:col>63</xdr:col>
      <xdr:colOff>74093</xdr:colOff>
      <xdr:row>2</xdr:row>
      <xdr:rowOff>42334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FB67315-02A5-1396-EF1F-B5032736C8AB}"/>
            </a:ext>
          </a:extLst>
        </xdr:cNvPr>
        <xdr:cNvCxnSpPr/>
      </xdr:nvCxnSpPr>
      <xdr:spPr>
        <a:xfrm>
          <a:off x="12244917" y="529167"/>
          <a:ext cx="24659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DT500\CAPITAL\220nb-th\CAPITAL\220DTXL\PLQN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Chem-NDo\Chem-ND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WINDOWS\TEMP\IBAS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CS3408\Standard\RP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siness\KrongBuk-Eakar&amp;TBA\B-CAOQ~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My%20Documents\99v0233\Eq_sum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d\Congviec\T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hai\Pleiku-Danang-HaTinh\khoa_D4\THANG\CONDENSATE\My%20Documents\binh%20kt\CTCI-CPP\quota\Piping-M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K\110KV\DN-TBIN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uu%20Tai%20Lieu/Downloads/Documents%20and%20Settings/Administrator/My%20Documents/Downloads/Documents%20and%20Settings/PhongLan/Desktop/SE6380/TOP1/MISS_&#168;&#207;&#161;&#192;/ORIGINAL/&#168;&#207;&#161;&#192;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d\DO-HUONG\GT-BO\TKTC10-8\phong%20nen\DT-THL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ong\CAPITAL\110TKKT\dongxu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d\DAN%20-%20VAN\THU%20DUC\TAM%20BINH\Mam%20non%20TAM%20BINH\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eu"/>
      <sheetName val="USdd"/>
      <sheetName val="USdcs"/>
      <sheetName val="USdcq"/>
      <sheetName val="Luc"/>
      <sheetName val="Tongke"/>
      <sheetName val="Lietke"/>
      <sheetName val="CDay"/>
      <sheetName val="DATA"/>
      <sheetName val="Catalog"/>
      <sheetName val="XL4Poppy"/>
      <sheetName val="THVT"/>
      <sheetName val="PT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§T-20</v>
          </cell>
          <cell r="I6" t="str">
            <v>3§D-1</v>
          </cell>
          <cell r="M6" t="str">
            <v>§S-1</v>
          </cell>
          <cell r="N6" t="str">
            <v>6CR4-22</v>
          </cell>
          <cell r="O6" t="str">
            <v>2CR2-9</v>
          </cell>
          <cell r="P6" t="str">
            <v>XT-1,2,3</v>
          </cell>
        </row>
        <row r="7">
          <cell r="C7" t="str">
            <v>§111-22</v>
          </cell>
          <cell r="I7" t="str">
            <v>3§D-1</v>
          </cell>
          <cell r="M7" t="str">
            <v>§S-1</v>
          </cell>
          <cell r="N7" t="str">
            <v>6CR4-22</v>
          </cell>
          <cell r="O7" t="str">
            <v>2CR2-9</v>
          </cell>
        </row>
        <row r="8">
          <cell r="C8" t="str">
            <v>§111A-22</v>
          </cell>
          <cell r="I8" t="str">
            <v>3§D-1</v>
          </cell>
          <cell r="M8" t="str">
            <v>§S-1</v>
          </cell>
          <cell r="N8" t="str">
            <v>6CR4-22</v>
          </cell>
          <cell r="O8" t="str">
            <v>2CR2-9</v>
          </cell>
        </row>
        <row r="9">
          <cell r="C9" t="str">
            <v>§111B-22</v>
          </cell>
          <cell r="I9" t="str">
            <v>3§D-1</v>
          </cell>
          <cell r="M9" t="str">
            <v>§S-1</v>
          </cell>
          <cell r="N9" t="str">
            <v>6CR4-22</v>
          </cell>
          <cell r="O9" t="str">
            <v>2CR2-9</v>
          </cell>
        </row>
        <row r="10">
          <cell r="C10" t="str">
            <v>§111-26</v>
          </cell>
          <cell r="I10" t="str">
            <v>3§D-1</v>
          </cell>
          <cell r="M10" t="str">
            <v>§S-1</v>
          </cell>
          <cell r="N10" t="str">
            <v>6CR4-22</v>
          </cell>
          <cell r="O10" t="str">
            <v>2CR2-9</v>
          </cell>
        </row>
        <row r="11">
          <cell r="C11" t="str">
            <v>§111A-26</v>
          </cell>
          <cell r="I11" t="str">
            <v>3§D-1</v>
          </cell>
          <cell r="M11" t="str">
            <v>§S-1</v>
          </cell>
          <cell r="N11" t="str">
            <v>6CR4-22</v>
          </cell>
          <cell r="O11" t="str">
            <v>2CR2-9</v>
          </cell>
        </row>
        <row r="12">
          <cell r="C12" t="str">
            <v>§111B-26</v>
          </cell>
          <cell r="I12" t="str">
            <v>3§D-1</v>
          </cell>
          <cell r="M12" t="str">
            <v>§S-1</v>
          </cell>
          <cell r="N12" t="str">
            <v>6CR4-22</v>
          </cell>
          <cell r="O12" t="str">
            <v>2CR2-9</v>
          </cell>
        </row>
        <row r="13">
          <cell r="C13" t="str">
            <v>N111-20</v>
          </cell>
          <cell r="D13" t="str">
            <v>§D-1</v>
          </cell>
          <cell r="E13" t="str">
            <v>2§D-1</v>
          </cell>
          <cell r="F13" t="str">
            <v>2§D-1</v>
          </cell>
          <cell r="G13" t="str">
            <v>4§D-1</v>
          </cell>
          <cell r="H13" t="str">
            <v>6N§-1</v>
          </cell>
          <cell r="J13" t="str">
            <v>2NS-1</v>
          </cell>
          <cell r="K13" t="str">
            <v>NS-1</v>
          </cell>
          <cell r="L13" t="str">
            <v>NS-2</v>
          </cell>
          <cell r="N13" t="str">
            <v>6CR4-22</v>
          </cell>
          <cell r="O13" t="str">
            <v>2CR2-9</v>
          </cell>
        </row>
        <row r="14">
          <cell r="C14" t="str">
            <v>N111A-20</v>
          </cell>
          <cell r="D14" t="str">
            <v>§D-1</v>
          </cell>
          <cell r="E14" t="str">
            <v>2§D-1</v>
          </cell>
          <cell r="F14" t="str">
            <v>2§D-1</v>
          </cell>
          <cell r="G14" t="str">
            <v>4§D-1</v>
          </cell>
          <cell r="H14" t="str">
            <v>6N§-1</v>
          </cell>
          <cell r="J14" t="str">
            <v>2NS-1</v>
          </cell>
          <cell r="K14" t="str">
            <v>NS-1</v>
          </cell>
          <cell r="L14" t="str">
            <v>NS-2</v>
          </cell>
          <cell r="N14" t="str">
            <v>6CR4-22</v>
          </cell>
          <cell r="O14" t="str">
            <v>2CR2-9</v>
          </cell>
        </row>
        <row r="15">
          <cell r="C15" t="str">
            <v>N111B-20</v>
          </cell>
          <cell r="D15" t="str">
            <v>§D-1</v>
          </cell>
          <cell r="E15" t="str">
            <v>2§D-1</v>
          </cell>
          <cell r="F15" t="str">
            <v>2§D-1</v>
          </cell>
          <cell r="G15" t="str">
            <v>4§D-1</v>
          </cell>
          <cell r="H15" t="str">
            <v>6N§-1</v>
          </cell>
          <cell r="J15" t="str">
            <v>2NS-1</v>
          </cell>
          <cell r="K15" t="str">
            <v>NS-1</v>
          </cell>
          <cell r="L15" t="str">
            <v>NS-2</v>
          </cell>
          <cell r="N15" t="str">
            <v>6CR4-22</v>
          </cell>
          <cell r="O15" t="str">
            <v>2CR2-9</v>
          </cell>
        </row>
        <row r="16">
          <cell r="C16" t="str">
            <v>N111-25</v>
          </cell>
          <cell r="D16" t="str">
            <v>§D-1</v>
          </cell>
          <cell r="E16" t="str">
            <v>2§D-1</v>
          </cell>
          <cell r="F16" t="str">
            <v>2§D-1</v>
          </cell>
          <cell r="G16" t="str">
            <v>4§D-1</v>
          </cell>
          <cell r="H16" t="str">
            <v>6N§-1</v>
          </cell>
          <cell r="J16" t="str">
            <v>2NS-1</v>
          </cell>
          <cell r="K16" t="str">
            <v>NS-1</v>
          </cell>
          <cell r="L16" t="str">
            <v>NS-2</v>
          </cell>
          <cell r="N16" t="str">
            <v>6CR4-22</v>
          </cell>
          <cell r="O16" t="str">
            <v>2CR2-9</v>
          </cell>
        </row>
        <row r="17">
          <cell r="C17" t="str">
            <v>N111A-25</v>
          </cell>
          <cell r="D17" t="str">
            <v>§D-1</v>
          </cell>
          <cell r="E17" t="str">
            <v>2§D-1</v>
          </cell>
          <cell r="F17" t="str">
            <v>2§D-1</v>
          </cell>
          <cell r="G17" t="str">
            <v>4§D-1</v>
          </cell>
          <cell r="H17" t="str">
            <v>6N§-1</v>
          </cell>
          <cell r="J17" t="str">
            <v>2NS-1</v>
          </cell>
          <cell r="K17" t="str">
            <v>NS-1</v>
          </cell>
          <cell r="L17" t="str">
            <v>NS-2</v>
          </cell>
          <cell r="N17" t="str">
            <v>6CR4-22</v>
          </cell>
          <cell r="O17" t="str">
            <v>2CR2-9</v>
          </cell>
        </row>
        <row r="18">
          <cell r="C18" t="str">
            <v>N111B-25</v>
          </cell>
          <cell r="D18" t="str">
            <v>§D-1</v>
          </cell>
          <cell r="E18" t="str">
            <v>2§D-1</v>
          </cell>
          <cell r="F18" t="str">
            <v>2§D-1</v>
          </cell>
          <cell r="G18" t="str">
            <v>4§D-1</v>
          </cell>
          <cell r="H18" t="str">
            <v>6N§-1</v>
          </cell>
          <cell r="J18" t="str">
            <v>2NS-1</v>
          </cell>
          <cell r="K18" t="str">
            <v>NS-1</v>
          </cell>
          <cell r="L18" t="str">
            <v>NS-2</v>
          </cell>
          <cell r="N18" t="str">
            <v>6CR4-22</v>
          </cell>
          <cell r="O18" t="str">
            <v>2CR2-9</v>
          </cell>
        </row>
        <row r="19">
          <cell r="C19" t="str">
            <v>N111-29</v>
          </cell>
          <cell r="D19" t="str">
            <v>§D-1</v>
          </cell>
          <cell r="E19" t="str">
            <v>2§D-1</v>
          </cell>
          <cell r="F19" t="str">
            <v>2§D-1</v>
          </cell>
          <cell r="G19" t="str">
            <v>4§D-1</v>
          </cell>
          <cell r="H19" t="str">
            <v>6N§-1</v>
          </cell>
          <cell r="J19" t="str">
            <v>2NS-1</v>
          </cell>
          <cell r="K19" t="str">
            <v>NS-1</v>
          </cell>
          <cell r="L19" t="str">
            <v>NS-2</v>
          </cell>
          <cell r="N19" t="str">
            <v>6CR4-22</v>
          </cell>
          <cell r="O19" t="str">
            <v>2CR2-9</v>
          </cell>
        </row>
        <row r="20">
          <cell r="C20" t="str">
            <v>N111A-29</v>
          </cell>
          <cell r="D20" t="str">
            <v>§D-1</v>
          </cell>
          <cell r="E20" t="str">
            <v>2§D-1</v>
          </cell>
          <cell r="F20" t="str">
            <v>2§D-1</v>
          </cell>
          <cell r="G20" t="str">
            <v>4§D-1</v>
          </cell>
          <cell r="H20" t="str">
            <v>6N§-1</v>
          </cell>
          <cell r="J20" t="str">
            <v>2NS-1</v>
          </cell>
          <cell r="K20" t="str">
            <v>NS-1</v>
          </cell>
          <cell r="L20" t="str">
            <v>NS-2</v>
          </cell>
          <cell r="N20" t="str">
            <v>6CR4-22</v>
          </cell>
          <cell r="O20" t="str">
            <v>2CR2-9</v>
          </cell>
        </row>
        <row r="21">
          <cell r="C21" t="str">
            <v>N111B-29</v>
          </cell>
          <cell r="D21" t="str">
            <v>§D-1</v>
          </cell>
          <cell r="E21" t="str">
            <v>2§D-1</v>
          </cell>
          <cell r="F21" t="str">
            <v>2§D-1</v>
          </cell>
          <cell r="G21" t="str">
            <v>4§D-1</v>
          </cell>
          <cell r="H21" t="str">
            <v>6N§-1</v>
          </cell>
          <cell r="J21" t="str">
            <v>2NS-1</v>
          </cell>
          <cell r="K21" t="str">
            <v>NS-1</v>
          </cell>
          <cell r="L21" t="str">
            <v>NS-2</v>
          </cell>
          <cell r="N21" t="str">
            <v>6CR4-22</v>
          </cell>
          <cell r="O21" t="str">
            <v>2CR2-9</v>
          </cell>
        </row>
        <row r="22">
          <cell r="C22" t="str">
            <v>N111-33</v>
          </cell>
          <cell r="D22" t="str">
            <v>§D-1</v>
          </cell>
          <cell r="E22" t="str">
            <v>2§D-1</v>
          </cell>
          <cell r="F22" t="str">
            <v>2§D-1</v>
          </cell>
          <cell r="G22" t="str">
            <v>4§D-1</v>
          </cell>
          <cell r="H22" t="str">
            <v>6N§-1</v>
          </cell>
          <cell r="J22" t="str">
            <v>2NS-1</v>
          </cell>
          <cell r="K22" t="str">
            <v>NS-1</v>
          </cell>
          <cell r="L22" t="str">
            <v>NS-2</v>
          </cell>
          <cell r="N22" t="str">
            <v>6CR4-22</v>
          </cell>
          <cell r="O22" t="str">
            <v>2CR2-9</v>
          </cell>
        </row>
        <row r="23">
          <cell r="C23" t="str">
            <v>N111A-33</v>
          </cell>
          <cell r="D23" t="str">
            <v>§D-1</v>
          </cell>
          <cell r="E23" t="str">
            <v>2§D-1</v>
          </cell>
          <cell r="F23" t="str">
            <v>2§D-1</v>
          </cell>
          <cell r="G23" t="str">
            <v>4§D-1</v>
          </cell>
          <cell r="H23" t="str">
            <v>6N§-1</v>
          </cell>
          <cell r="J23" t="str">
            <v>2NS-1</v>
          </cell>
          <cell r="K23" t="str">
            <v>NS-1</v>
          </cell>
          <cell r="L23" t="str">
            <v>NS-2</v>
          </cell>
          <cell r="N23" t="str">
            <v>6CR4-22</v>
          </cell>
          <cell r="O23" t="str">
            <v>2CR2-9</v>
          </cell>
        </row>
        <row r="24">
          <cell r="C24" t="str">
            <v>N111B-33</v>
          </cell>
          <cell r="D24" t="str">
            <v>§D-1</v>
          </cell>
          <cell r="E24" t="str">
            <v>2§D-1</v>
          </cell>
          <cell r="F24" t="str">
            <v>2§D-1</v>
          </cell>
          <cell r="G24" t="str">
            <v>4§D-1</v>
          </cell>
          <cell r="H24" t="str">
            <v>6N§-1</v>
          </cell>
          <cell r="J24" t="str">
            <v>2NS-1</v>
          </cell>
          <cell r="K24" t="str">
            <v>NS-1</v>
          </cell>
          <cell r="L24" t="str">
            <v>NS-2</v>
          </cell>
          <cell r="N24" t="str">
            <v>6CR4-22</v>
          </cell>
          <cell r="O24" t="str">
            <v>2CR2-9</v>
          </cell>
        </row>
        <row r="25">
          <cell r="C25" t="str">
            <v>§V122-53</v>
          </cell>
          <cell r="I25" t="str">
            <v>12§K-1</v>
          </cell>
          <cell r="M25" t="str">
            <v>2§S-1</v>
          </cell>
          <cell r="N25" t="str">
            <v>12CR4-22</v>
          </cell>
          <cell r="O25" t="str">
            <v>4CR2-9</v>
          </cell>
        </row>
        <row r="28">
          <cell r="C28" t="str">
            <v>§121-22</v>
          </cell>
          <cell r="I28" t="str">
            <v>6§D-1</v>
          </cell>
          <cell r="M28" t="str">
            <v>§S-1</v>
          </cell>
          <cell r="N28" t="str">
            <v>12CR4-22</v>
          </cell>
          <cell r="O28" t="str">
            <v>2CR2-9</v>
          </cell>
        </row>
        <row r="29">
          <cell r="C29" t="str">
            <v>§121A-22</v>
          </cell>
          <cell r="I29" t="str">
            <v>6§D-1</v>
          </cell>
          <cell r="M29" t="str">
            <v>§S-1</v>
          </cell>
          <cell r="N29" t="str">
            <v>12CR4-22</v>
          </cell>
          <cell r="O29" t="str">
            <v>2CR2-9</v>
          </cell>
        </row>
        <row r="30">
          <cell r="C30" t="str">
            <v>§121B-22</v>
          </cell>
          <cell r="I30" t="str">
            <v>6§D-1</v>
          </cell>
          <cell r="M30" t="str">
            <v>§S-1</v>
          </cell>
          <cell r="N30" t="str">
            <v>12CR4-22</v>
          </cell>
          <cell r="O30" t="str">
            <v>2CR2-9</v>
          </cell>
        </row>
        <row r="31">
          <cell r="C31" t="str">
            <v>§121-26</v>
          </cell>
          <cell r="I31" t="str">
            <v>6§D-1</v>
          </cell>
          <cell r="M31" t="str">
            <v>§S-1</v>
          </cell>
          <cell r="N31" t="str">
            <v>12CR4-22</v>
          </cell>
          <cell r="O31" t="str">
            <v>2CR2-9</v>
          </cell>
        </row>
        <row r="32">
          <cell r="C32" t="str">
            <v>§121A-26</v>
          </cell>
          <cell r="I32" t="str">
            <v>6§D-1</v>
          </cell>
          <cell r="M32" t="str">
            <v>§S-1</v>
          </cell>
          <cell r="N32" t="str">
            <v>12CR4-22</v>
          </cell>
          <cell r="O32" t="str">
            <v>2CR2-9</v>
          </cell>
        </row>
        <row r="33">
          <cell r="C33" t="str">
            <v>§121B-26</v>
          </cell>
          <cell r="I33" t="str">
            <v>6§D-1</v>
          </cell>
          <cell r="M33" t="str">
            <v>§S-1</v>
          </cell>
          <cell r="N33" t="str">
            <v>12CR4-22</v>
          </cell>
          <cell r="O33" t="str">
            <v>2CR2-9</v>
          </cell>
        </row>
        <row r="34">
          <cell r="C34" t="str">
            <v>N121-20</v>
          </cell>
          <cell r="D34" t="str">
            <v>3§D-1</v>
          </cell>
          <cell r="E34" t="str">
            <v>3§D-1</v>
          </cell>
          <cell r="F34" t="str">
            <v>6§D-1</v>
          </cell>
          <cell r="G34" t="str">
            <v>6§D-1</v>
          </cell>
          <cell r="H34" t="str">
            <v>12N§-1</v>
          </cell>
          <cell r="J34" t="str">
            <v>2NS-1</v>
          </cell>
          <cell r="K34" t="str">
            <v>NS-1</v>
          </cell>
          <cell r="L34" t="str">
            <v>NS-2</v>
          </cell>
          <cell r="N34" t="str">
            <v>12CR4-22</v>
          </cell>
          <cell r="O34" t="str">
            <v>2CR2-9</v>
          </cell>
        </row>
        <row r="35">
          <cell r="C35" t="str">
            <v>N121A-20</v>
          </cell>
          <cell r="D35" t="str">
            <v>3§D-1</v>
          </cell>
          <cell r="E35" t="str">
            <v>3§D-1</v>
          </cell>
          <cell r="F35" t="str">
            <v>6§D-1</v>
          </cell>
          <cell r="G35" t="str">
            <v>6§D-1</v>
          </cell>
          <cell r="H35" t="str">
            <v>12N§-1</v>
          </cell>
          <cell r="J35" t="str">
            <v>2NS-1</v>
          </cell>
          <cell r="K35" t="str">
            <v>NS-1</v>
          </cell>
          <cell r="L35" t="str">
            <v>NS-2</v>
          </cell>
          <cell r="N35" t="str">
            <v>12CR4-22</v>
          </cell>
          <cell r="O35" t="str">
            <v>2CR2-9</v>
          </cell>
        </row>
        <row r="36">
          <cell r="C36" t="str">
            <v>N121B-20</v>
          </cell>
          <cell r="D36" t="str">
            <v>3§D-1</v>
          </cell>
          <cell r="E36" t="str">
            <v>3§D-1</v>
          </cell>
          <cell r="F36" t="str">
            <v>6§D-1</v>
          </cell>
          <cell r="G36" t="str">
            <v>6§D-1</v>
          </cell>
          <cell r="H36" t="str">
            <v>12N§-1</v>
          </cell>
          <cell r="J36" t="str">
            <v>2NS-1</v>
          </cell>
          <cell r="K36" t="str">
            <v>NS-1</v>
          </cell>
          <cell r="L36" t="str">
            <v>NS-2</v>
          </cell>
          <cell r="N36" t="str">
            <v>12CR4-22</v>
          </cell>
          <cell r="O36" t="str">
            <v>2CR2-9</v>
          </cell>
        </row>
        <row r="37">
          <cell r="C37" t="str">
            <v>N121-25</v>
          </cell>
          <cell r="D37" t="str">
            <v>3§D-1</v>
          </cell>
          <cell r="E37" t="str">
            <v>3§D-1</v>
          </cell>
          <cell r="F37" t="str">
            <v>6§D-1</v>
          </cell>
          <cell r="G37" t="str">
            <v>6§D-1</v>
          </cell>
          <cell r="H37" t="str">
            <v>12N§-1</v>
          </cell>
          <cell r="J37" t="str">
            <v>2NS-1</v>
          </cell>
          <cell r="K37" t="str">
            <v>NS-1</v>
          </cell>
          <cell r="L37" t="str">
            <v>NS-2</v>
          </cell>
          <cell r="N37" t="str">
            <v>12CR4-22</v>
          </cell>
          <cell r="O37" t="str">
            <v>2CR2-9</v>
          </cell>
        </row>
        <row r="38">
          <cell r="C38" t="str">
            <v>N121A-25</v>
          </cell>
          <cell r="D38" t="str">
            <v>3§D-1</v>
          </cell>
          <cell r="E38" t="str">
            <v>3§D-1</v>
          </cell>
          <cell r="F38" t="str">
            <v>6§D-1</v>
          </cell>
          <cell r="G38" t="str">
            <v>6§D-1</v>
          </cell>
          <cell r="H38" t="str">
            <v>12N§-1</v>
          </cell>
          <cell r="J38" t="str">
            <v>2NS-1</v>
          </cell>
          <cell r="K38" t="str">
            <v>NS-1</v>
          </cell>
          <cell r="L38" t="str">
            <v>NS-2</v>
          </cell>
          <cell r="N38" t="str">
            <v>12CR4-22</v>
          </cell>
          <cell r="O38" t="str">
            <v>2CR2-9</v>
          </cell>
        </row>
        <row r="39">
          <cell r="C39" t="str">
            <v>N121B-25</v>
          </cell>
          <cell r="D39" t="str">
            <v>3§D-1</v>
          </cell>
          <cell r="E39" t="str">
            <v>3§D-1</v>
          </cell>
          <cell r="F39" t="str">
            <v>6§D-1</v>
          </cell>
          <cell r="G39" t="str">
            <v>6§D-1</v>
          </cell>
          <cell r="H39" t="str">
            <v>12N§-1</v>
          </cell>
          <cell r="J39" t="str">
            <v>2NS-1</v>
          </cell>
          <cell r="K39" t="str">
            <v>NS-1</v>
          </cell>
          <cell r="L39" t="str">
            <v>NS-2</v>
          </cell>
          <cell r="N39" t="str">
            <v>12CR4-22</v>
          </cell>
          <cell r="O39" t="str">
            <v>2CR2-9</v>
          </cell>
        </row>
        <row r="40">
          <cell r="C40" t="str">
            <v>N121-29</v>
          </cell>
          <cell r="D40" t="str">
            <v>3§D-1</v>
          </cell>
          <cell r="E40" t="str">
            <v>3§D-1</v>
          </cell>
          <cell r="F40" t="str">
            <v>6§D-1</v>
          </cell>
          <cell r="G40" t="str">
            <v>6§D-1</v>
          </cell>
          <cell r="H40" t="str">
            <v>12N§-1</v>
          </cell>
          <cell r="J40" t="str">
            <v>2NS-1</v>
          </cell>
          <cell r="K40" t="str">
            <v>NS-1</v>
          </cell>
          <cell r="L40" t="str">
            <v>NS-2</v>
          </cell>
          <cell r="N40" t="str">
            <v>12CR4-22</v>
          </cell>
          <cell r="O40" t="str">
            <v>2CR2-9</v>
          </cell>
        </row>
        <row r="41">
          <cell r="C41" t="str">
            <v>N121A-29</v>
          </cell>
          <cell r="D41" t="str">
            <v>3§D-1</v>
          </cell>
          <cell r="E41" t="str">
            <v>3§D-1</v>
          </cell>
          <cell r="F41" t="str">
            <v>6§D-1</v>
          </cell>
          <cell r="G41" t="str">
            <v>6§D-1</v>
          </cell>
          <cell r="H41" t="str">
            <v>12N§-1</v>
          </cell>
          <cell r="J41" t="str">
            <v>2NS-1</v>
          </cell>
          <cell r="K41" t="str">
            <v>NS-1</v>
          </cell>
          <cell r="L41" t="str">
            <v>NS-2</v>
          </cell>
          <cell r="N41" t="str">
            <v>12CR4-22</v>
          </cell>
          <cell r="O41" t="str">
            <v>2CR2-9</v>
          </cell>
        </row>
        <row r="42">
          <cell r="C42" t="str">
            <v>N121B-29</v>
          </cell>
          <cell r="D42" t="str">
            <v>3§D-1</v>
          </cell>
          <cell r="E42" t="str">
            <v>3§D-1</v>
          </cell>
          <cell r="F42" t="str">
            <v>6§D-1</v>
          </cell>
          <cell r="G42" t="str">
            <v>6§D-1</v>
          </cell>
          <cell r="H42" t="str">
            <v>12N§-1</v>
          </cell>
          <cell r="J42" t="str">
            <v>2NS-1</v>
          </cell>
          <cell r="K42" t="str">
            <v>NS-1</v>
          </cell>
          <cell r="L42" t="str">
            <v>NS-2</v>
          </cell>
          <cell r="N42" t="str">
            <v>12CR4-22</v>
          </cell>
          <cell r="O42" t="str">
            <v>2CR2-9</v>
          </cell>
        </row>
        <row r="43">
          <cell r="C43" t="str">
            <v>N121-33</v>
          </cell>
          <cell r="D43" t="str">
            <v>3§D-1</v>
          </cell>
          <cell r="E43" t="str">
            <v>3§D-1</v>
          </cell>
          <cell r="F43" t="str">
            <v>6§D-1</v>
          </cell>
          <cell r="G43" t="str">
            <v>6§D-1</v>
          </cell>
          <cell r="H43" t="str">
            <v>12N§-1</v>
          </cell>
          <cell r="J43" t="str">
            <v>2NS-1</v>
          </cell>
          <cell r="K43" t="str">
            <v>NS-1</v>
          </cell>
          <cell r="L43" t="str">
            <v>NS-2</v>
          </cell>
          <cell r="N43" t="str">
            <v>12CR4-22</v>
          </cell>
          <cell r="O43" t="str">
            <v>2CR2-9</v>
          </cell>
        </row>
        <row r="44">
          <cell r="C44" t="str">
            <v>N121A-33</v>
          </cell>
          <cell r="D44" t="str">
            <v>3§D-1</v>
          </cell>
          <cell r="E44" t="str">
            <v>3§D-1</v>
          </cell>
          <cell r="F44" t="str">
            <v>6§D-1</v>
          </cell>
          <cell r="G44" t="str">
            <v>6§D-1</v>
          </cell>
          <cell r="H44" t="str">
            <v>12N§-1</v>
          </cell>
          <cell r="J44" t="str">
            <v>2NS-1</v>
          </cell>
          <cell r="K44" t="str">
            <v>NS-1</v>
          </cell>
          <cell r="L44" t="str">
            <v>NS-2</v>
          </cell>
          <cell r="N44" t="str">
            <v>12CR4-22</v>
          </cell>
          <cell r="O44" t="str">
            <v>2CR2-9</v>
          </cell>
        </row>
        <row r="45">
          <cell r="C45" t="str">
            <v>N121B-33</v>
          </cell>
          <cell r="D45" t="str">
            <v>3§D-1</v>
          </cell>
          <cell r="E45" t="str">
            <v>3§D-1</v>
          </cell>
          <cell r="F45" t="str">
            <v>6§D-1</v>
          </cell>
          <cell r="G45" t="str">
            <v>6§D-1</v>
          </cell>
          <cell r="H45" t="str">
            <v>12N§-1</v>
          </cell>
          <cell r="J45" t="str">
            <v>2NS-1</v>
          </cell>
          <cell r="K45" t="str">
            <v>NS-1</v>
          </cell>
          <cell r="L45" t="str">
            <v>NS-2</v>
          </cell>
          <cell r="N45" t="str">
            <v>12CR4-22</v>
          </cell>
          <cell r="O45" t="str">
            <v>2CR2-9</v>
          </cell>
        </row>
        <row r="46">
          <cell r="C46" t="str">
            <v>N121-38</v>
          </cell>
          <cell r="D46" t="str">
            <v>3§D-1</v>
          </cell>
          <cell r="E46" t="str">
            <v>3§D-1</v>
          </cell>
          <cell r="F46" t="str">
            <v>6§D-1</v>
          </cell>
          <cell r="G46" t="str">
            <v>6§D-1</v>
          </cell>
          <cell r="H46" t="str">
            <v>12N§-1</v>
          </cell>
          <cell r="J46" t="str">
            <v>2NS-1</v>
          </cell>
          <cell r="K46" t="str">
            <v>NS-1</v>
          </cell>
          <cell r="L46" t="str">
            <v>NS-2</v>
          </cell>
          <cell r="N46" t="str">
            <v>12CR4-22</v>
          </cell>
          <cell r="O46" t="str">
            <v>2CR2-9</v>
          </cell>
        </row>
        <row r="47">
          <cell r="C47" t="str">
            <v>N121A-38</v>
          </cell>
          <cell r="D47" t="str">
            <v>3§D-1</v>
          </cell>
          <cell r="E47" t="str">
            <v>3§D-1</v>
          </cell>
          <cell r="F47" t="str">
            <v>6§D-1</v>
          </cell>
          <cell r="G47" t="str">
            <v>6§D-1</v>
          </cell>
          <cell r="H47" t="str">
            <v>12N§-1</v>
          </cell>
          <cell r="J47" t="str">
            <v>2NS-1</v>
          </cell>
          <cell r="K47" t="str">
            <v>NS-1</v>
          </cell>
          <cell r="L47" t="str">
            <v>NS-2</v>
          </cell>
          <cell r="N47" t="str">
            <v>12CR4-22</v>
          </cell>
          <cell r="O47" t="str">
            <v>2CR2-9</v>
          </cell>
        </row>
        <row r="48">
          <cell r="C48" t="str">
            <v>N121B-38</v>
          </cell>
          <cell r="D48" t="str">
            <v>3§D-1</v>
          </cell>
          <cell r="E48" t="str">
            <v>3§D-1</v>
          </cell>
          <cell r="F48" t="str">
            <v>6§D-1</v>
          </cell>
          <cell r="G48" t="str">
            <v>6§D-1</v>
          </cell>
          <cell r="H48" t="str">
            <v>12N§-1</v>
          </cell>
          <cell r="J48" t="str">
            <v>2NS-1</v>
          </cell>
          <cell r="K48" t="str">
            <v>NS-1</v>
          </cell>
          <cell r="L48" t="str">
            <v>NS-2</v>
          </cell>
          <cell r="N48" t="str">
            <v>12CR4-22</v>
          </cell>
          <cell r="O48" t="str">
            <v>2CR2-9</v>
          </cell>
        </row>
        <row r="52">
          <cell r="C52" t="str">
            <v>§122-22</v>
          </cell>
          <cell r="I52" t="str">
            <v>6§D-1</v>
          </cell>
          <cell r="M52" t="str">
            <v>2§S-1</v>
          </cell>
          <cell r="N52" t="str">
            <v>12CR4-22</v>
          </cell>
          <cell r="O52" t="str">
            <v>4CR2-9</v>
          </cell>
        </row>
        <row r="53">
          <cell r="C53" t="str">
            <v>§122A-22</v>
          </cell>
          <cell r="I53" t="str">
            <v>6§D-1</v>
          </cell>
          <cell r="M53" t="str">
            <v>2§S-1</v>
          </cell>
          <cell r="N53" t="str">
            <v>12CR4-22</v>
          </cell>
          <cell r="O53" t="str">
            <v>4CR2-9</v>
          </cell>
        </row>
        <row r="54">
          <cell r="C54" t="str">
            <v>§122B-22</v>
          </cell>
          <cell r="I54" t="str">
            <v>6§D-1</v>
          </cell>
          <cell r="M54" t="str">
            <v>2§S-1</v>
          </cell>
          <cell r="N54" t="str">
            <v>12CR4-22</v>
          </cell>
          <cell r="O54" t="str">
            <v>4CR2-9</v>
          </cell>
        </row>
        <row r="55">
          <cell r="C55" t="str">
            <v>§122-26</v>
          </cell>
          <cell r="I55" t="str">
            <v>6§D-1</v>
          </cell>
          <cell r="M55" t="str">
            <v>2§S-1</v>
          </cell>
          <cell r="N55" t="str">
            <v>12CR4-22</v>
          </cell>
          <cell r="O55" t="str">
            <v>4CR2-9</v>
          </cell>
        </row>
        <row r="56">
          <cell r="C56" t="str">
            <v>§122A-26</v>
          </cell>
          <cell r="I56" t="str">
            <v>6§D-1</v>
          </cell>
          <cell r="M56" t="str">
            <v>2§S-1</v>
          </cell>
          <cell r="N56" t="str">
            <v>12CR4-22</v>
          </cell>
          <cell r="O56" t="str">
            <v>4CR2-9</v>
          </cell>
        </row>
        <row r="57">
          <cell r="C57" t="str">
            <v>§122B-26</v>
          </cell>
          <cell r="I57" t="str">
            <v>6§D-1</v>
          </cell>
          <cell r="M57" t="str">
            <v>2§S-1</v>
          </cell>
          <cell r="N57" t="str">
            <v>12CR4-22</v>
          </cell>
          <cell r="O57" t="str">
            <v>4CR2-9</v>
          </cell>
        </row>
        <row r="58">
          <cell r="C58" t="str">
            <v>N122-20</v>
          </cell>
          <cell r="D58" t="str">
            <v>3§D-1</v>
          </cell>
          <cell r="E58" t="str">
            <v>3§D-1</v>
          </cell>
          <cell r="F58" t="str">
            <v>6§D-1</v>
          </cell>
          <cell r="G58" t="str">
            <v>6§D-1</v>
          </cell>
          <cell r="H58" t="str">
            <v>12N§-1</v>
          </cell>
          <cell r="J58" t="str">
            <v>4NS-1</v>
          </cell>
          <cell r="K58" t="str">
            <v>2NS-1</v>
          </cell>
          <cell r="L58" t="str">
            <v>2NS-2</v>
          </cell>
          <cell r="N58" t="str">
            <v>12CR4-22</v>
          </cell>
          <cell r="O58" t="str">
            <v>4CR2-9</v>
          </cell>
        </row>
        <row r="59">
          <cell r="C59" t="str">
            <v>N122A-20</v>
          </cell>
          <cell r="D59" t="str">
            <v>3§D-1</v>
          </cell>
          <cell r="E59" t="str">
            <v>3§D-1</v>
          </cell>
          <cell r="F59" t="str">
            <v>6§D-1</v>
          </cell>
          <cell r="G59" t="str">
            <v>6§D-1</v>
          </cell>
          <cell r="H59" t="str">
            <v>12N§-1</v>
          </cell>
          <cell r="J59" t="str">
            <v>4NS-1</v>
          </cell>
          <cell r="K59" t="str">
            <v>2NS-1</v>
          </cell>
          <cell r="L59" t="str">
            <v>2NS-2</v>
          </cell>
          <cell r="N59" t="str">
            <v>12CR4-22</v>
          </cell>
          <cell r="O59" t="str">
            <v>4CR2-9</v>
          </cell>
        </row>
        <row r="60">
          <cell r="C60" t="str">
            <v>N122B-20</v>
          </cell>
          <cell r="D60" t="str">
            <v>3§D-1</v>
          </cell>
          <cell r="E60" t="str">
            <v>3§D-1</v>
          </cell>
          <cell r="F60" t="str">
            <v>6§D-1</v>
          </cell>
          <cell r="G60" t="str">
            <v>6§D-1</v>
          </cell>
          <cell r="H60" t="str">
            <v>12N§-1</v>
          </cell>
          <cell r="J60" t="str">
            <v>4NS-1</v>
          </cell>
          <cell r="K60" t="str">
            <v>2NS-1</v>
          </cell>
          <cell r="L60" t="str">
            <v>2NS-2</v>
          </cell>
          <cell r="N60" t="str">
            <v>12CR4-22</v>
          </cell>
          <cell r="O60" t="str">
            <v>4CR2-9</v>
          </cell>
        </row>
        <row r="61">
          <cell r="C61" t="str">
            <v>N122-25</v>
          </cell>
          <cell r="D61" t="str">
            <v>3§D-1</v>
          </cell>
          <cell r="E61" t="str">
            <v>3§D-1</v>
          </cell>
          <cell r="F61" t="str">
            <v>6§D-1</v>
          </cell>
          <cell r="G61" t="str">
            <v>6§D-1</v>
          </cell>
          <cell r="H61" t="str">
            <v>12N§-1</v>
          </cell>
          <cell r="J61" t="str">
            <v>4NS-1</v>
          </cell>
          <cell r="K61" t="str">
            <v>2NS-1</v>
          </cell>
          <cell r="L61" t="str">
            <v>2NS-2</v>
          </cell>
          <cell r="N61" t="str">
            <v>12CR4-22</v>
          </cell>
          <cell r="O61" t="str">
            <v>4CR2-9</v>
          </cell>
        </row>
        <row r="62">
          <cell r="C62" t="str">
            <v>N122A-25</v>
          </cell>
          <cell r="D62" t="str">
            <v>3§D-1</v>
          </cell>
          <cell r="E62" t="str">
            <v>3§D-1</v>
          </cell>
          <cell r="F62" t="str">
            <v>6§D-1</v>
          </cell>
          <cell r="G62" t="str">
            <v>6§D-1</v>
          </cell>
          <cell r="H62" t="str">
            <v>12N§-1</v>
          </cell>
          <cell r="J62" t="str">
            <v>4NS-1</v>
          </cell>
          <cell r="K62" t="str">
            <v>2NS-1</v>
          </cell>
          <cell r="L62" t="str">
            <v>2NS-2</v>
          </cell>
          <cell r="N62" t="str">
            <v>12CR4-22</v>
          </cell>
          <cell r="O62" t="str">
            <v>4CR2-9</v>
          </cell>
        </row>
        <row r="63">
          <cell r="C63" t="str">
            <v>N122B-25</v>
          </cell>
          <cell r="D63" t="str">
            <v>3§D-1</v>
          </cell>
          <cell r="E63" t="str">
            <v>3§D-1</v>
          </cell>
          <cell r="F63" t="str">
            <v>6§D-1</v>
          </cell>
          <cell r="G63" t="str">
            <v>6§D-1</v>
          </cell>
          <cell r="H63" t="str">
            <v>12N§-1</v>
          </cell>
          <cell r="J63" t="str">
            <v>4NS-1</v>
          </cell>
          <cell r="K63" t="str">
            <v>2NS-1</v>
          </cell>
          <cell r="L63" t="str">
            <v>2NS-2</v>
          </cell>
          <cell r="N63" t="str">
            <v>12CR4-22</v>
          </cell>
          <cell r="O63" t="str">
            <v>4CR2-9</v>
          </cell>
        </row>
        <row r="64">
          <cell r="C64" t="str">
            <v>N122-29</v>
          </cell>
          <cell r="D64" t="str">
            <v>3§D-1</v>
          </cell>
          <cell r="E64" t="str">
            <v>3§D-1</v>
          </cell>
          <cell r="F64" t="str">
            <v>6§D-1</v>
          </cell>
          <cell r="G64" t="str">
            <v>6§D-1</v>
          </cell>
          <cell r="H64" t="str">
            <v>12N§-1</v>
          </cell>
          <cell r="J64" t="str">
            <v>4NS-1</v>
          </cell>
          <cell r="K64" t="str">
            <v>2NS-1</v>
          </cell>
          <cell r="L64" t="str">
            <v>2NS-2</v>
          </cell>
          <cell r="N64" t="str">
            <v>12CR4-22</v>
          </cell>
          <cell r="O64" t="str">
            <v>4CR2-9</v>
          </cell>
        </row>
        <row r="65">
          <cell r="C65" t="str">
            <v>N122A-29</v>
          </cell>
          <cell r="D65" t="str">
            <v>3§D-1</v>
          </cell>
          <cell r="E65" t="str">
            <v>3§D-1</v>
          </cell>
          <cell r="F65" t="str">
            <v>6§D-1</v>
          </cell>
          <cell r="G65" t="str">
            <v>6§D-1</v>
          </cell>
          <cell r="H65" t="str">
            <v>12N§-1</v>
          </cell>
          <cell r="J65" t="str">
            <v>4NS-1</v>
          </cell>
          <cell r="K65" t="str">
            <v>2NS-1</v>
          </cell>
          <cell r="L65" t="str">
            <v>2NS-2</v>
          </cell>
          <cell r="N65" t="str">
            <v>12CR4-22</v>
          </cell>
          <cell r="O65" t="str">
            <v>4CR2-9</v>
          </cell>
        </row>
        <row r="66">
          <cell r="C66" t="str">
            <v>N122B-29</v>
          </cell>
          <cell r="D66" t="str">
            <v>3§D-1</v>
          </cell>
          <cell r="E66" t="str">
            <v>3§D-1</v>
          </cell>
          <cell r="F66" t="str">
            <v>6§D-1</v>
          </cell>
          <cell r="G66" t="str">
            <v>6§D-1</v>
          </cell>
          <cell r="H66" t="str">
            <v>12N§-1</v>
          </cell>
          <cell r="J66" t="str">
            <v>4NS-1</v>
          </cell>
          <cell r="K66" t="str">
            <v>2NS-1</v>
          </cell>
          <cell r="L66" t="str">
            <v>2NS-2</v>
          </cell>
          <cell r="N66" t="str">
            <v>12CR4-22</v>
          </cell>
          <cell r="O66" t="str">
            <v>4CR2-9</v>
          </cell>
        </row>
        <row r="67">
          <cell r="C67" t="str">
            <v>N122-33</v>
          </cell>
          <cell r="D67" t="str">
            <v>3§D-1</v>
          </cell>
          <cell r="E67" t="str">
            <v>3§D-1</v>
          </cell>
          <cell r="F67" t="str">
            <v>6§D-1</v>
          </cell>
          <cell r="G67" t="str">
            <v>6§D-1</v>
          </cell>
          <cell r="H67" t="str">
            <v>12N§-1</v>
          </cell>
          <cell r="J67" t="str">
            <v>4NS-1</v>
          </cell>
          <cell r="K67" t="str">
            <v>2NS-1</v>
          </cell>
          <cell r="L67" t="str">
            <v>2NS-2</v>
          </cell>
          <cell r="N67" t="str">
            <v>12CR4-22</v>
          </cell>
          <cell r="O67" t="str">
            <v>4CR2-9</v>
          </cell>
        </row>
        <row r="68">
          <cell r="C68" t="str">
            <v>N122A-33</v>
          </cell>
          <cell r="D68" t="str">
            <v>3§D-1</v>
          </cell>
          <cell r="E68" t="str">
            <v>3§D-1</v>
          </cell>
          <cell r="F68" t="str">
            <v>6§D-1</v>
          </cell>
          <cell r="G68" t="str">
            <v>6§D-1</v>
          </cell>
          <cell r="H68" t="str">
            <v>12N§-1</v>
          </cell>
          <cell r="J68" t="str">
            <v>4NS-1</v>
          </cell>
          <cell r="K68" t="str">
            <v>2NS-1</v>
          </cell>
          <cell r="L68" t="str">
            <v>2NS-2</v>
          </cell>
          <cell r="N68" t="str">
            <v>12CR4-22</v>
          </cell>
          <cell r="O68" t="str">
            <v>4CR2-9</v>
          </cell>
        </row>
        <row r="69">
          <cell r="C69" t="str">
            <v>N122B-33</v>
          </cell>
          <cell r="D69" t="str">
            <v>3§D-1</v>
          </cell>
          <cell r="E69" t="str">
            <v>3§D-1</v>
          </cell>
          <cell r="F69" t="str">
            <v>6§D-1</v>
          </cell>
          <cell r="G69" t="str">
            <v>6§D-1</v>
          </cell>
          <cell r="H69" t="str">
            <v>12N§-1</v>
          </cell>
          <cell r="J69" t="str">
            <v>4NS-1</v>
          </cell>
          <cell r="K69" t="str">
            <v>2NS-1</v>
          </cell>
          <cell r="L69" t="str">
            <v>2NS-2</v>
          </cell>
          <cell r="N69" t="str">
            <v>12CR4-22</v>
          </cell>
          <cell r="O69" t="str">
            <v>4CR2-9</v>
          </cell>
        </row>
        <row r="70">
          <cell r="C70" t="str">
            <v>N122-38</v>
          </cell>
          <cell r="D70" t="str">
            <v>3§D-1</v>
          </cell>
          <cell r="E70" t="str">
            <v>3§D-1</v>
          </cell>
          <cell r="F70" t="str">
            <v>6§D-1</v>
          </cell>
          <cell r="G70" t="str">
            <v>6§D-1</v>
          </cell>
          <cell r="H70" t="str">
            <v>12N§-1</v>
          </cell>
          <cell r="J70" t="str">
            <v>4NS-1</v>
          </cell>
          <cell r="K70" t="str">
            <v>2NS-1</v>
          </cell>
          <cell r="L70" t="str">
            <v>2NS-2</v>
          </cell>
          <cell r="N70" t="str">
            <v>12CR4-22</v>
          </cell>
          <cell r="O70" t="str">
            <v>4CR2-9</v>
          </cell>
        </row>
        <row r="71">
          <cell r="C71" t="str">
            <v>N122A-38</v>
          </cell>
          <cell r="D71" t="str">
            <v>3§D-1</v>
          </cell>
          <cell r="E71" t="str">
            <v>3§D-1</v>
          </cell>
          <cell r="F71" t="str">
            <v>6§D-1</v>
          </cell>
          <cell r="G71" t="str">
            <v>6§D-1</v>
          </cell>
          <cell r="H71" t="str">
            <v>12N§-1</v>
          </cell>
          <cell r="J71" t="str">
            <v>4NS-1</v>
          </cell>
          <cell r="K71" t="str">
            <v>2NS-1</v>
          </cell>
          <cell r="L71" t="str">
            <v>2NS-2</v>
          </cell>
          <cell r="N71" t="str">
            <v>12CR4-22</v>
          </cell>
          <cell r="O71" t="str">
            <v>4CR2-9</v>
          </cell>
        </row>
        <row r="72">
          <cell r="C72" t="str">
            <v>N122B-38</v>
          </cell>
          <cell r="D72" t="str">
            <v>3§D-1</v>
          </cell>
          <cell r="E72" t="str">
            <v>3§D-1</v>
          </cell>
          <cell r="F72" t="str">
            <v>6§D-1</v>
          </cell>
          <cell r="G72" t="str">
            <v>6§D-1</v>
          </cell>
          <cell r="H72" t="str">
            <v>12N§-1</v>
          </cell>
          <cell r="J72" t="str">
            <v>4NS-1</v>
          </cell>
          <cell r="K72" t="str">
            <v>2NS-1</v>
          </cell>
          <cell r="L72" t="str">
            <v>2NS-2</v>
          </cell>
          <cell r="N72" t="str">
            <v>12CR4-22</v>
          </cell>
          <cell r="O72" t="str">
            <v>4CR2-9</v>
          </cell>
        </row>
        <row r="73">
          <cell r="C73" t="str">
            <v>§V122</v>
          </cell>
        </row>
        <row r="77">
          <cell r="C77" t="str">
            <v>§212-17</v>
          </cell>
          <cell r="I77" t="str">
            <v>3§D-1</v>
          </cell>
          <cell r="M77" t="str">
            <v>2§S-1</v>
          </cell>
          <cell r="N77" t="str">
            <v>6CR4-22</v>
          </cell>
          <cell r="O77" t="str">
            <v>4CR2-9</v>
          </cell>
        </row>
        <row r="78">
          <cell r="C78" t="str">
            <v>§212-17A</v>
          </cell>
          <cell r="I78" t="str">
            <v>3§D-1</v>
          </cell>
          <cell r="M78" t="str">
            <v>2§S-1</v>
          </cell>
          <cell r="N78" t="str">
            <v>6CR4-22</v>
          </cell>
          <cell r="O78" t="str">
            <v>4CR2-9</v>
          </cell>
        </row>
        <row r="79">
          <cell r="C79" t="str">
            <v>§212-17B</v>
          </cell>
          <cell r="I79" t="str">
            <v>3§D-1</v>
          </cell>
          <cell r="M79" t="str">
            <v>2§S-1</v>
          </cell>
          <cell r="N79" t="str">
            <v>6CR4-22</v>
          </cell>
          <cell r="O79" t="str">
            <v>4CR2-9</v>
          </cell>
        </row>
        <row r="80">
          <cell r="C80" t="str">
            <v>§212-17+5</v>
          </cell>
          <cell r="I80" t="str">
            <v>3§D-1</v>
          </cell>
          <cell r="M80" t="str">
            <v>2§S-1</v>
          </cell>
          <cell r="N80" t="str">
            <v>6CR4-22</v>
          </cell>
          <cell r="O80" t="str">
            <v>4CR2-9</v>
          </cell>
        </row>
        <row r="81">
          <cell r="C81" t="str">
            <v>§212-17A+5</v>
          </cell>
          <cell r="I81" t="str">
            <v>3§D-1</v>
          </cell>
          <cell r="M81" t="str">
            <v>2§S-1</v>
          </cell>
          <cell r="N81" t="str">
            <v>6CR4-22</v>
          </cell>
          <cell r="O81" t="str">
            <v>4CR2-9</v>
          </cell>
        </row>
        <row r="82">
          <cell r="C82" t="str">
            <v>§212-17B+5</v>
          </cell>
          <cell r="I82" t="str">
            <v>3§D-1</v>
          </cell>
          <cell r="M82" t="str">
            <v>2§S-1</v>
          </cell>
          <cell r="N82" t="str">
            <v>6CR4-22</v>
          </cell>
          <cell r="O82" t="str">
            <v>4CR2-9</v>
          </cell>
        </row>
        <row r="83">
          <cell r="C83" t="str">
            <v>§212-17+11</v>
          </cell>
          <cell r="I83" t="str">
            <v>3§D-1</v>
          </cell>
          <cell r="M83" t="str">
            <v>2§S-1</v>
          </cell>
          <cell r="N83" t="str">
            <v>6CR4-22</v>
          </cell>
          <cell r="O83" t="str">
            <v>4CR2-9</v>
          </cell>
        </row>
        <row r="84">
          <cell r="C84" t="str">
            <v>§212-17A+11</v>
          </cell>
          <cell r="I84" t="str">
            <v>3§D-1</v>
          </cell>
          <cell r="M84" t="str">
            <v>2§S-1</v>
          </cell>
          <cell r="N84" t="str">
            <v>6CR4-22</v>
          </cell>
          <cell r="O84" t="str">
            <v>4CR2-9</v>
          </cell>
        </row>
        <row r="85">
          <cell r="C85" t="str">
            <v>§212-17B+11</v>
          </cell>
          <cell r="I85" t="str">
            <v>3§D-1</v>
          </cell>
          <cell r="M85" t="str">
            <v>2§S-1</v>
          </cell>
          <cell r="N85" t="str">
            <v>6CR4-22</v>
          </cell>
          <cell r="O85" t="str">
            <v>4CR2-9</v>
          </cell>
        </row>
        <row r="86">
          <cell r="C86" t="str">
            <v>N212-11</v>
          </cell>
          <cell r="D86" t="str">
            <v>2§D-1</v>
          </cell>
          <cell r="E86" t="str">
            <v>4§D-1</v>
          </cell>
          <cell r="F86" t="str">
            <v>2§D-1</v>
          </cell>
          <cell r="G86" t="str">
            <v>4§D-1</v>
          </cell>
          <cell r="H86" t="str">
            <v>6N§-1</v>
          </cell>
          <cell r="J86" t="str">
            <v>4NS-1</v>
          </cell>
          <cell r="K86" t="str">
            <v>2NS-1</v>
          </cell>
          <cell r="L86" t="str">
            <v>2NS-2</v>
          </cell>
          <cell r="N86" t="str">
            <v>6CR4-22</v>
          </cell>
          <cell r="O86" t="str">
            <v>4CR2-9</v>
          </cell>
        </row>
        <row r="87">
          <cell r="C87" t="str">
            <v>N212-11A</v>
          </cell>
          <cell r="D87" t="str">
            <v>2§D-1</v>
          </cell>
          <cell r="E87" t="str">
            <v>4§D-1</v>
          </cell>
          <cell r="F87" t="str">
            <v>2§D-1</v>
          </cell>
          <cell r="G87" t="str">
            <v>4§D-1</v>
          </cell>
          <cell r="H87" t="str">
            <v>6N§-1</v>
          </cell>
          <cell r="J87" t="str">
            <v>4NS-1</v>
          </cell>
          <cell r="K87" t="str">
            <v>2NS-1</v>
          </cell>
          <cell r="L87" t="str">
            <v>2NS-2</v>
          </cell>
          <cell r="N87" t="str">
            <v>6CR4-22</v>
          </cell>
          <cell r="O87" t="str">
            <v>4CR2-9</v>
          </cell>
        </row>
        <row r="88">
          <cell r="C88" t="str">
            <v>N212-11B</v>
          </cell>
          <cell r="D88" t="str">
            <v>2§D-1</v>
          </cell>
          <cell r="E88" t="str">
            <v>4§D-1</v>
          </cell>
          <cell r="F88" t="str">
            <v>2§D-1</v>
          </cell>
          <cell r="G88" t="str">
            <v>4§D-1</v>
          </cell>
          <cell r="H88" t="str">
            <v>6N§-1</v>
          </cell>
          <cell r="J88" t="str">
            <v>4NS-1</v>
          </cell>
          <cell r="K88" t="str">
            <v>2NS-1</v>
          </cell>
          <cell r="L88" t="str">
            <v>2NS-2</v>
          </cell>
          <cell r="N88" t="str">
            <v>6CR4-22</v>
          </cell>
          <cell r="O88" t="str">
            <v>4CR2-9</v>
          </cell>
        </row>
        <row r="89">
          <cell r="C89" t="str">
            <v>N212-11C</v>
          </cell>
          <cell r="D89" t="str">
            <v>2§D-1</v>
          </cell>
          <cell r="E89" t="str">
            <v>4§D-1</v>
          </cell>
          <cell r="F89" t="str">
            <v>2§D-1</v>
          </cell>
          <cell r="G89" t="str">
            <v>4§D-1</v>
          </cell>
          <cell r="H89" t="str">
            <v>6N§-1</v>
          </cell>
          <cell r="J89" t="str">
            <v>4NS-1</v>
          </cell>
          <cell r="K89" t="str">
            <v>2NS-1</v>
          </cell>
          <cell r="L89" t="str">
            <v>2NS-2</v>
          </cell>
          <cell r="N89" t="str">
            <v>6CR4-22</v>
          </cell>
          <cell r="O89" t="str">
            <v>4CR2-9</v>
          </cell>
        </row>
        <row r="90">
          <cell r="C90" t="str">
            <v>N212-11+5</v>
          </cell>
          <cell r="D90" t="str">
            <v>2§D-1</v>
          </cell>
          <cell r="E90" t="str">
            <v>4§D-1</v>
          </cell>
          <cell r="F90" t="str">
            <v>2§D-1</v>
          </cell>
          <cell r="G90" t="str">
            <v>4§D-1</v>
          </cell>
          <cell r="H90" t="str">
            <v>6N§-1</v>
          </cell>
          <cell r="J90" t="str">
            <v>4NS-1</v>
          </cell>
          <cell r="K90" t="str">
            <v>2NS-1</v>
          </cell>
          <cell r="L90" t="str">
            <v>2NS-2</v>
          </cell>
          <cell r="N90" t="str">
            <v>6CR4-22</v>
          </cell>
          <cell r="O90" t="str">
            <v>4CR2-9</v>
          </cell>
        </row>
        <row r="91">
          <cell r="C91" t="str">
            <v>N212-11A+5</v>
          </cell>
          <cell r="D91" t="str">
            <v>2§D-1</v>
          </cell>
          <cell r="E91" t="str">
            <v>4§D-1</v>
          </cell>
          <cell r="F91" t="str">
            <v>2§D-1</v>
          </cell>
          <cell r="G91" t="str">
            <v>4§D-1</v>
          </cell>
          <cell r="H91" t="str">
            <v>6N§-1</v>
          </cell>
          <cell r="J91" t="str">
            <v>4NS-1</v>
          </cell>
          <cell r="K91" t="str">
            <v>2NS-1</v>
          </cell>
          <cell r="L91" t="str">
            <v>2NS-2</v>
          </cell>
          <cell r="N91" t="str">
            <v>6CR4-22</v>
          </cell>
          <cell r="O91" t="str">
            <v>4CR2-9</v>
          </cell>
        </row>
        <row r="92">
          <cell r="C92" t="str">
            <v>N212-11B+5</v>
          </cell>
          <cell r="D92" t="str">
            <v>2§D-1</v>
          </cell>
          <cell r="E92" t="str">
            <v>4§D-1</v>
          </cell>
          <cell r="F92" t="str">
            <v>2§D-1</v>
          </cell>
          <cell r="G92" t="str">
            <v>4§D-1</v>
          </cell>
          <cell r="H92" t="str">
            <v>6N§-1</v>
          </cell>
          <cell r="J92" t="str">
            <v>4NS-1</v>
          </cell>
          <cell r="K92" t="str">
            <v>2NS-1</v>
          </cell>
          <cell r="L92" t="str">
            <v>2NS-2</v>
          </cell>
          <cell r="N92" t="str">
            <v>6CR4-22</v>
          </cell>
          <cell r="O92" t="str">
            <v>4CR2-9</v>
          </cell>
        </row>
        <row r="93">
          <cell r="C93" t="str">
            <v>N212-11C+5</v>
          </cell>
          <cell r="D93" t="str">
            <v>2§D-1</v>
          </cell>
          <cell r="E93" t="str">
            <v>4§D-1</v>
          </cell>
          <cell r="F93" t="str">
            <v>2§D-1</v>
          </cell>
          <cell r="G93" t="str">
            <v>4§D-1</v>
          </cell>
          <cell r="H93" t="str">
            <v>6N§-1</v>
          </cell>
          <cell r="J93" t="str">
            <v>4NS-1</v>
          </cell>
          <cell r="K93" t="str">
            <v>2NS-1</v>
          </cell>
          <cell r="L93" t="str">
            <v>2NS-2</v>
          </cell>
          <cell r="N93" t="str">
            <v>6CR4-22</v>
          </cell>
          <cell r="O93" t="str">
            <v>4CR2-9</v>
          </cell>
        </row>
        <row r="94">
          <cell r="C94" t="str">
            <v>N212-11+9</v>
          </cell>
          <cell r="D94" t="str">
            <v>2§D-1</v>
          </cell>
          <cell r="E94" t="str">
            <v>4§D-1</v>
          </cell>
          <cell r="F94" t="str">
            <v>2§D-1</v>
          </cell>
          <cell r="G94" t="str">
            <v>4§D-1</v>
          </cell>
          <cell r="H94" t="str">
            <v>6N§-1</v>
          </cell>
          <cell r="J94" t="str">
            <v>4NS-1</v>
          </cell>
          <cell r="K94" t="str">
            <v>2NS-1</v>
          </cell>
          <cell r="L94" t="str">
            <v>2NS-2</v>
          </cell>
          <cell r="N94" t="str">
            <v>6CR4-22</v>
          </cell>
          <cell r="O94" t="str">
            <v>4CR2-9</v>
          </cell>
        </row>
        <row r="95">
          <cell r="C95" t="str">
            <v>N212-11A+9</v>
          </cell>
          <cell r="D95" t="str">
            <v>2§D-1</v>
          </cell>
          <cell r="E95" t="str">
            <v>4§D-1</v>
          </cell>
          <cell r="F95" t="str">
            <v>2§D-1</v>
          </cell>
          <cell r="G95" t="str">
            <v>4§D-1</v>
          </cell>
          <cell r="H95" t="str">
            <v>6N§-1</v>
          </cell>
          <cell r="J95" t="str">
            <v>4NS-1</v>
          </cell>
          <cell r="K95" t="str">
            <v>2NS-1</v>
          </cell>
          <cell r="L95" t="str">
            <v>2NS-2</v>
          </cell>
          <cell r="N95" t="str">
            <v>6CR4-22</v>
          </cell>
          <cell r="O95" t="str">
            <v>4CR2-9</v>
          </cell>
        </row>
        <row r="96">
          <cell r="C96" t="str">
            <v>N212-11B+9</v>
          </cell>
          <cell r="D96" t="str">
            <v>2§D-1</v>
          </cell>
          <cell r="E96" t="str">
            <v>4§D-1</v>
          </cell>
          <cell r="F96" t="str">
            <v>2§D-1</v>
          </cell>
          <cell r="G96" t="str">
            <v>4§D-1</v>
          </cell>
          <cell r="H96" t="str">
            <v>6N§-1</v>
          </cell>
          <cell r="J96" t="str">
            <v>4NS-1</v>
          </cell>
          <cell r="K96" t="str">
            <v>2NS-1</v>
          </cell>
          <cell r="L96" t="str">
            <v>2NS-2</v>
          </cell>
          <cell r="N96" t="str">
            <v>6CR4-22</v>
          </cell>
          <cell r="O96" t="str">
            <v>4CR2-9</v>
          </cell>
        </row>
        <row r="97">
          <cell r="C97" t="str">
            <v>N212-11C+9</v>
          </cell>
          <cell r="D97" t="str">
            <v>2§D-1</v>
          </cell>
          <cell r="E97" t="str">
            <v>4§D-1</v>
          </cell>
          <cell r="F97" t="str">
            <v>2§D-1</v>
          </cell>
          <cell r="G97" t="str">
            <v>4§D-1</v>
          </cell>
          <cell r="H97" t="str">
            <v>6N§-1</v>
          </cell>
          <cell r="J97" t="str">
            <v>4NS-1</v>
          </cell>
          <cell r="K97" t="str">
            <v>2NS-1</v>
          </cell>
          <cell r="L97" t="str">
            <v>2NS-2</v>
          </cell>
          <cell r="N97" t="str">
            <v>6CR4-22</v>
          </cell>
          <cell r="O97" t="str">
            <v>4CR2-9</v>
          </cell>
        </row>
        <row r="102">
          <cell r="C102" t="str">
            <v>§222-17</v>
          </cell>
          <cell r="I102" t="str">
            <v>6§D-1</v>
          </cell>
          <cell r="M102" t="str">
            <v>2§S-1</v>
          </cell>
          <cell r="N102" t="str">
            <v>12CR4-22</v>
          </cell>
          <cell r="O102" t="str">
            <v>4CR2-9</v>
          </cell>
        </row>
        <row r="103">
          <cell r="C103" t="str">
            <v>§222-17A</v>
          </cell>
          <cell r="I103" t="str">
            <v>6§D-1</v>
          </cell>
          <cell r="M103" t="str">
            <v>2§S-1</v>
          </cell>
          <cell r="N103" t="str">
            <v>12CR4-22</v>
          </cell>
          <cell r="O103" t="str">
            <v>4CR2-9</v>
          </cell>
        </row>
        <row r="104">
          <cell r="C104" t="str">
            <v>§222-17B</v>
          </cell>
          <cell r="I104" t="str">
            <v>6§D-1</v>
          </cell>
          <cell r="M104" t="str">
            <v>2§S-1</v>
          </cell>
          <cell r="N104" t="str">
            <v>12CR4-22</v>
          </cell>
          <cell r="O104" t="str">
            <v>4CR2-9</v>
          </cell>
        </row>
        <row r="105">
          <cell r="C105" t="str">
            <v>§222-17+5</v>
          </cell>
          <cell r="I105" t="str">
            <v>6§D-1</v>
          </cell>
          <cell r="M105" t="str">
            <v>2§S-1</v>
          </cell>
          <cell r="N105" t="str">
            <v>12CR4-22</v>
          </cell>
          <cell r="O105" t="str">
            <v>4CR2-9</v>
          </cell>
        </row>
        <row r="106">
          <cell r="C106" t="str">
            <v>§222-17A+5</v>
          </cell>
          <cell r="I106" t="str">
            <v>6§D-1</v>
          </cell>
          <cell r="M106" t="str">
            <v>2§S-1</v>
          </cell>
          <cell r="N106" t="str">
            <v>12CR4-22</v>
          </cell>
          <cell r="O106" t="str">
            <v>4CR2-9</v>
          </cell>
        </row>
        <row r="107">
          <cell r="C107" t="str">
            <v>§222-17B+5</v>
          </cell>
          <cell r="I107" t="str">
            <v>6§D-1</v>
          </cell>
          <cell r="M107" t="str">
            <v>2§S-1</v>
          </cell>
          <cell r="N107" t="str">
            <v>12CR4-22</v>
          </cell>
          <cell r="O107" t="str">
            <v>4CR2-9</v>
          </cell>
        </row>
        <row r="108">
          <cell r="C108" t="str">
            <v>§222-17+11</v>
          </cell>
          <cell r="I108" t="str">
            <v>6§D-1</v>
          </cell>
          <cell r="M108" t="str">
            <v>2§S-1</v>
          </cell>
          <cell r="N108" t="str">
            <v>12CR4-22</v>
          </cell>
          <cell r="O108" t="str">
            <v>4CR2-9</v>
          </cell>
        </row>
        <row r="109">
          <cell r="C109" t="str">
            <v>§222-17A+11</v>
          </cell>
          <cell r="I109" t="str">
            <v>6§D-1</v>
          </cell>
          <cell r="M109" t="str">
            <v>2§S-1</v>
          </cell>
          <cell r="N109" t="str">
            <v>12CR4-22</v>
          </cell>
          <cell r="O109" t="str">
            <v>4CR2-9</v>
          </cell>
        </row>
        <row r="110">
          <cell r="C110" t="str">
            <v>§222-17B+11</v>
          </cell>
          <cell r="I110" t="str">
            <v>6§D-1</v>
          </cell>
          <cell r="M110" t="str">
            <v>2§S-1</v>
          </cell>
          <cell r="N110" t="str">
            <v>12CR4-22</v>
          </cell>
          <cell r="O110" t="str">
            <v>4CR2-9</v>
          </cell>
        </row>
        <row r="111">
          <cell r="C111" t="str">
            <v>N222-11</v>
          </cell>
          <cell r="D111" t="str">
            <v>6§D-1</v>
          </cell>
          <cell r="E111" t="str">
            <v>6§D-1</v>
          </cell>
          <cell r="F111" t="str">
            <v>6§D-1</v>
          </cell>
          <cell r="G111" t="str">
            <v>6§D-1</v>
          </cell>
          <cell r="H111" t="str">
            <v>12N§-1</v>
          </cell>
          <cell r="J111" t="str">
            <v>4NS-1</v>
          </cell>
          <cell r="K111" t="str">
            <v>2NS-1</v>
          </cell>
          <cell r="L111" t="str">
            <v>2NS-2</v>
          </cell>
          <cell r="N111" t="str">
            <v>12CR4-22</v>
          </cell>
          <cell r="O111" t="str">
            <v>4CR2-9</v>
          </cell>
        </row>
        <row r="112">
          <cell r="C112" t="str">
            <v>N222-11A</v>
          </cell>
          <cell r="D112" t="str">
            <v>6§D-1</v>
          </cell>
          <cell r="E112" t="str">
            <v>6§D-1</v>
          </cell>
          <cell r="F112" t="str">
            <v>6§D-1</v>
          </cell>
          <cell r="G112" t="str">
            <v>6§D-1</v>
          </cell>
          <cell r="H112" t="str">
            <v>12N§-1</v>
          </cell>
          <cell r="J112" t="str">
            <v>4NS-1</v>
          </cell>
          <cell r="K112" t="str">
            <v>2NS-1</v>
          </cell>
          <cell r="L112" t="str">
            <v>2NS-2</v>
          </cell>
          <cell r="N112" t="str">
            <v>12CR4-22</v>
          </cell>
          <cell r="O112" t="str">
            <v>4CR2-9</v>
          </cell>
        </row>
        <row r="113">
          <cell r="C113" t="str">
            <v>N222-11B</v>
          </cell>
          <cell r="D113" t="str">
            <v>6§D-1</v>
          </cell>
          <cell r="E113" t="str">
            <v>6§D-1</v>
          </cell>
          <cell r="F113" t="str">
            <v>6§D-1</v>
          </cell>
          <cell r="G113" t="str">
            <v>6§D-1</v>
          </cell>
          <cell r="H113" t="str">
            <v>12N§-1</v>
          </cell>
          <cell r="J113" t="str">
            <v>4NS-1</v>
          </cell>
          <cell r="K113" t="str">
            <v>2NS-1</v>
          </cell>
          <cell r="L113" t="str">
            <v>2NS-2</v>
          </cell>
          <cell r="N113" t="str">
            <v>12CR4-22</v>
          </cell>
          <cell r="O113" t="str">
            <v>4CR2-9</v>
          </cell>
        </row>
        <row r="114">
          <cell r="C114" t="str">
            <v>N222-11C</v>
          </cell>
          <cell r="D114" t="str">
            <v>6§D-1</v>
          </cell>
          <cell r="E114" t="str">
            <v>6§D-1</v>
          </cell>
          <cell r="F114" t="str">
            <v>6§D-1</v>
          </cell>
          <cell r="G114" t="str">
            <v>6§D-1</v>
          </cell>
          <cell r="H114" t="str">
            <v>12N§-1</v>
          </cell>
          <cell r="J114" t="str">
            <v>4NS-1</v>
          </cell>
          <cell r="K114" t="str">
            <v>2NS-1</v>
          </cell>
          <cell r="L114" t="str">
            <v>2NS-2</v>
          </cell>
          <cell r="N114" t="str">
            <v>12CR4-22</v>
          </cell>
          <cell r="O114" t="str">
            <v>4CR2-9</v>
          </cell>
        </row>
        <row r="115">
          <cell r="C115" t="str">
            <v>N222-11+5</v>
          </cell>
          <cell r="D115" t="str">
            <v>6§D-1</v>
          </cell>
          <cell r="E115" t="str">
            <v>6§D-1</v>
          </cell>
          <cell r="F115" t="str">
            <v>6§D-1</v>
          </cell>
          <cell r="G115" t="str">
            <v>6§D-1</v>
          </cell>
          <cell r="H115" t="str">
            <v>12N§-1</v>
          </cell>
          <cell r="J115" t="str">
            <v>4NS-1</v>
          </cell>
          <cell r="K115" t="str">
            <v>2NS-1</v>
          </cell>
          <cell r="L115" t="str">
            <v>2NS-2</v>
          </cell>
          <cell r="N115" t="str">
            <v>12CR4-22</v>
          </cell>
          <cell r="O115" t="str">
            <v>4CR2-9</v>
          </cell>
        </row>
        <row r="116">
          <cell r="C116" t="str">
            <v>N222-11A+5</v>
          </cell>
          <cell r="D116" t="str">
            <v>6§D-1</v>
          </cell>
          <cell r="E116" t="str">
            <v>6§D-1</v>
          </cell>
          <cell r="F116" t="str">
            <v>6§D-1</v>
          </cell>
          <cell r="G116" t="str">
            <v>6§D-1</v>
          </cell>
          <cell r="H116" t="str">
            <v>12N§-1</v>
          </cell>
          <cell r="J116" t="str">
            <v>4NS-1</v>
          </cell>
          <cell r="K116" t="str">
            <v>2NS-1</v>
          </cell>
          <cell r="L116" t="str">
            <v>2NS-2</v>
          </cell>
          <cell r="N116" t="str">
            <v>12CR4-22</v>
          </cell>
          <cell r="O116" t="str">
            <v>4CR2-9</v>
          </cell>
        </row>
        <row r="117">
          <cell r="C117" t="str">
            <v>N222-11B+5</v>
          </cell>
          <cell r="D117" t="str">
            <v>6§D-1</v>
          </cell>
          <cell r="E117" t="str">
            <v>6§D-1</v>
          </cell>
          <cell r="F117" t="str">
            <v>6§D-1</v>
          </cell>
          <cell r="G117" t="str">
            <v>6§D-1</v>
          </cell>
          <cell r="H117" t="str">
            <v>12N§-1</v>
          </cell>
          <cell r="J117" t="str">
            <v>4NS-1</v>
          </cell>
          <cell r="K117" t="str">
            <v>2NS-1</v>
          </cell>
          <cell r="L117" t="str">
            <v>2NS-2</v>
          </cell>
          <cell r="N117" t="str">
            <v>12CR4-22</v>
          </cell>
          <cell r="O117" t="str">
            <v>4CR2-9</v>
          </cell>
        </row>
        <row r="118">
          <cell r="C118" t="str">
            <v>N222-11C+5</v>
          </cell>
          <cell r="D118" t="str">
            <v>6§D-1</v>
          </cell>
          <cell r="E118" t="str">
            <v>6§D-1</v>
          </cell>
          <cell r="F118" t="str">
            <v>6§D-1</v>
          </cell>
          <cell r="G118" t="str">
            <v>6§D-1</v>
          </cell>
          <cell r="H118" t="str">
            <v>12N§-1</v>
          </cell>
          <cell r="J118" t="str">
            <v>4NS-1</v>
          </cell>
          <cell r="K118" t="str">
            <v>2NS-1</v>
          </cell>
          <cell r="L118" t="str">
            <v>2NS-2</v>
          </cell>
          <cell r="N118" t="str">
            <v>12CR4-22</v>
          </cell>
          <cell r="O118" t="str">
            <v>4CR2-9</v>
          </cell>
        </row>
        <row r="119">
          <cell r="C119" t="str">
            <v>N222-11+9</v>
          </cell>
          <cell r="D119" t="str">
            <v>6§D-1</v>
          </cell>
          <cell r="E119" t="str">
            <v>6§D-1</v>
          </cell>
          <cell r="F119" t="str">
            <v>6§D-1</v>
          </cell>
          <cell r="G119" t="str">
            <v>6§D-1</v>
          </cell>
          <cell r="H119" t="str">
            <v>12N§-1</v>
          </cell>
          <cell r="J119" t="str">
            <v>4NS-1</v>
          </cell>
          <cell r="K119" t="str">
            <v>2NS-1</v>
          </cell>
          <cell r="L119" t="str">
            <v>2NS-2</v>
          </cell>
          <cell r="N119" t="str">
            <v>12CR4-22</v>
          </cell>
          <cell r="O119" t="str">
            <v>4CR2-9</v>
          </cell>
        </row>
      </sheetData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DATA"/>
      <sheetName val="SUMMARY"/>
    </sheetNames>
    <sheetDataSet>
      <sheetData sheetId="0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AZPP</v>
          </cell>
          <cell r="AI20" t="str">
            <v xml:space="preserve">ALKYD ZINC PHOSPHATE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24.77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1000</v>
          </cell>
          <cell r="AU20">
            <v>440</v>
          </cell>
          <cell r="AV20">
            <v>368</v>
          </cell>
        </row>
        <row r="21">
          <cell r="AH21" t="str">
            <v>IOP</v>
          </cell>
          <cell r="AI21" t="str">
            <v xml:space="preserve">IRON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>ALKYD ENAMEL FINISH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17.16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1100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HBCP</v>
          </cell>
          <cell r="AI41" t="str">
            <v>HIGH BUILD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COATING/POLYAMIDE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EMP</v>
          </cell>
          <cell r="AI57" t="str">
            <v xml:space="preserve">EPOXY MIDDLE PRIMER 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 xml:space="preserve">HEAT-RESISTING PRIMER 200'C 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RESIN.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 SILICONE RESIN.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SILICONE RESIN.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21.52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650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  <sheetName val="MTL(AG)"/>
    </sheetNames>
    <sheetDataSet>
      <sheetData sheetId="0" refreshError="1"/>
      <sheetData sheetId="1" refreshError="1"/>
      <sheetData sheetId="2"/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DI-E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 DOWN-0615-cn"/>
      <sheetName val="BREAK DOWN-0615"/>
      <sheetName val="SUMMARY"/>
      <sheetName val="BREAK DOWN"/>
      <sheetName val="BREAK DOWN_PQ"/>
      <sheetName val="KH-Q1,Q2,01"/>
      <sheetName val="DI-ESTI"/>
    </sheetNames>
    <sheetDataSet>
      <sheetData sheetId="0"/>
      <sheetData sheetId="1"/>
      <sheetData sheetId="2">
        <row r="16">
          <cell r="I16">
            <v>31.945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Sheet1"/>
      <sheetName val="COST"/>
      <sheetName val="U_P BASE"/>
      <sheetName val="MTL(UG)"/>
      <sheetName val="MTL(AG)"/>
      <sheetName val="MTL(AG-FF)"/>
      <sheetName val="MTL(FF)"/>
      <sheetName val="1A"/>
      <sheetName val="1B"/>
      <sheetName val="1C"/>
      <sheetName val="2A "/>
      <sheetName val="2B"/>
      <sheetName val="3A"/>
      <sheetName val="3B"/>
      <sheetName val="sum-1A"/>
      <sheetName val="sum-1B"/>
      <sheetName val="sum-1C"/>
      <sheetName val="sum-2A"/>
      <sheetName val="sum-2B"/>
      <sheetName val="sum-3A"/>
      <sheetName val="sum-3B"/>
      <sheetName val="sum-trench"/>
      <sheetName val="Sheet2"/>
      <sheetName val="Sheet3"/>
      <sheetName val="XL4Poppy"/>
      <sheetName val="LEGEN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et"/>
      <sheetName val="vcdn"/>
      <sheetName val="culyvcdn"/>
      <sheetName val="dtxl"/>
      <sheetName val="ddai"/>
      <sheetName val="denbu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"/>
      <sheetName val="1B"/>
      <sheetName val="1C"/>
      <sheetName val="2A "/>
      <sheetName val="2B"/>
      <sheetName val="3A"/>
      <sheetName val="3B"/>
      <sheetName val="sum-1A"/>
      <sheetName val="sum-1B"/>
      <sheetName val="sum-1C"/>
      <sheetName val="sum-2A"/>
      <sheetName val="sum-2B"/>
      <sheetName val="sum-3A"/>
      <sheetName val="sum-3B"/>
      <sheetName val="sum-trench"/>
      <sheetName val="Sheet1"/>
      <sheetName val="Sheet2"/>
      <sheetName val="Sheet3"/>
      <sheetName val="XL4Poppy"/>
      <sheetName val="LEG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Bang ve"/>
      <sheetName val="Bang tong ke"/>
      <sheetName val="Liet ke vat tu"/>
      <sheetName val="Sheet2"/>
      <sheetName val="Sheet3"/>
      <sheetName val="Sheet4"/>
      <sheetName val="Sheet5"/>
      <sheetName val="XL4Test5"/>
      <sheetName val="Solieu"/>
      <sheetName val="TMC"/>
      <sheetName val="TMDT"/>
      <sheetName val="GiaQuyen"/>
      <sheetName val="tong hop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Thang02"/>
      <sheetName val="Thang03"/>
      <sheetName val="thang04"/>
      <sheetName val="nhot1"/>
      <sheetName val="nhot0.8"/>
      <sheetName val="nhot0,7"/>
      <sheetName val="F020"/>
      <sheetName val="R020-4"/>
      <sheetName val="R020-6"/>
      <sheetName val="F100"/>
      <sheetName val="R100-4"/>
      <sheetName val="R100-6"/>
      <sheetName val="F200"/>
      <sheetName val="R200-4"/>
      <sheetName val="R200-6"/>
      <sheetName val="F300"/>
      <sheetName val="R300-4"/>
      <sheetName val="R300-6"/>
      <sheetName val="F300VN"/>
      <sheetName val="R300-4VN"/>
      <sheetName val="R300-6VN"/>
      <sheetName val="F400"/>
      <sheetName val="R400-4"/>
      <sheetName val="R400-6"/>
      <sheetName val="90-100-SPACY"/>
      <sheetName val="SAM25-50"/>
      <sheetName val="SAM75"/>
      <sheetName val="nhot1-ES"/>
      <sheetName val="nhot 0,8-ES"/>
      <sheetName val="sen AP 428"/>
      <sheetName val="sen AP420"/>
      <sheetName val="sen YBN 428"/>
      <sheetName val="ron mayC50+70"/>
      <sheetName val="ron mayC100"/>
      <sheetName val="ron mayW110"/>
      <sheetName val="ronmayYAMAHA"/>
      <sheetName val="ronmaySUZUKI"/>
      <sheetName val="ronmayBEST"/>
      <sheetName val="ronmaySwan,TQ110,TQ100"/>
      <sheetName val="ronmayC50,70FG"/>
      <sheetName val="ronmayC100FG"/>
      <sheetName val="rondauC50,70"/>
      <sheetName val="rondau C50,70FG"/>
      <sheetName val="rondau C100"/>
      <sheetName val="rondau C100FG"/>
      <sheetName val="rondau W110"/>
      <sheetName val="rondau Yamaha"/>
      <sheetName val="rondau Suxuki"/>
      <sheetName val="rondau Best"/>
      <sheetName val="rondau Swan,TQ110,TQ100"/>
      <sheetName val="Sheet7"/>
      <sheetName val="Sheet6"/>
      <sheetName val="cong DST2"/>
      <sheetName val="cong DS T1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TSDL"/>
      <sheetName val="toketoanCND MSTS"/>
      <sheetName val="TSKH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1"/>
      <sheetName val="KL_dak_Lap_dat"/>
      <sheetName val="KL_cot[thep"/>
      <sheetName val="Phuc Hung "/>
      <sheetName val="Quang An I (3)"/>
      <sheetName val="Quang An I (2)"/>
      <sheetName val="Quang An I"/>
      <sheetName val="Long An (3)"/>
      <sheetName val="Long An (2)"/>
      <sheetName val="Long An"/>
      <sheetName val="Thanh Hung"/>
      <sheetName val="Giai Duc"/>
      <sheetName val="Tan Hoa"/>
      <sheetName val="XMXD Thong Nhat (2)"/>
      <sheetName val="XMXD Thong Nhat"/>
      <sheetName val="Viet Thai (2)"/>
      <sheetName val="Viet Thai"/>
      <sheetName val="The Quang  (3)"/>
      <sheetName val="The Quang  (2)"/>
      <sheetName val="The Quang "/>
      <sheetName val="Mong Phong"/>
      <sheetName val="Manh quang"/>
      <sheetName val="Minh chinh"/>
      <sheetName val="Ynghua"/>
      <sheetName val="Kien Dat (2)"/>
      <sheetName val="Kien Dat"/>
      <sheetName val="Khoa Dien"/>
      <sheetName val="Vi Tan"/>
      <sheetName val="INOUE "/>
      <sheetName val="EAGLE (2)"/>
      <sheetName val="EAGLE"/>
      <sheetName val="Lifan-Zhuoli"/>
      <sheetName val="Dong Thap (2)"/>
      <sheetName val="Dong Thap"/>
      <sheetName val="CKCX TLong"/>
      <sheetName val="Tong hop TT"/>
      <sheetName val="CK120"/>
      <sheetName val="CKCX1 (3)"/>
      <sheetName val="CKCX1 (2)"/>
      <sheetName val="CKCX1"/>
      <sheetName val="SON NAM"/>
      <sheetName val="LFTS"/>
      <sheetName val="Le long"/>
      <sheetName val="TRA"/>
      <sheetName val="Amoro"/>
      <sheetName val="Thien phuc"/>
      <sheetName val="DCCKXK"/>
      <sheetName val="TOAN LUC (Moi)"/>
      <sheetName val="TOAN LUC"/>
      <sheetName val="XL Dong Anh"/>
      <sheetName val="BORAMTEK"/>
      <sheetName val="A LONG"/>
      <sheetName val="DAI MO"/>
      <sheetName val="Thien Ngoc An"/>
      <sheetName val="Sheang nil"/>
      <sheetName val="XCD (2)"/>
      <sheetName val="Meinfa (2)"/>
      <sheetName val="Meinfa"/>
      <sheetName val="PTDG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BIA HUD_x0001_ LON"/>
      <sheetName val="KH-Q1,Q2,01"/>
      <sheetName val="Tinh_CT__x0003_o_dat"/>
      <sheetName val="Khoi luong"/>
      <sheetName val="DSTV"/>
      <sheetName val="HP"/>
      <sheetName val="HN-NA-QN"/>
      <sheetName val="Khach-BTC"/>
      <sheetName val="Taphop DS"/>
      <sheetName val="Phan cong"/>
      <sheetName val="VL_NC_溼_XL_khac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vtôiuhoi"/>
      <sheetName val="Tong_GT_khac_Pbo_v!n_GT"/>
      <sheetName val="TN NEW"/>
      <sheetName val="285"/>
      <sheetName val="phangoithau"/>
      <sheetName val="TDT"/>
      <sheetName val="THCPXD"/>
      <sheetName val="cpkhac"/>
      <sheetName val="CP CBSX"/>
      <sheetName val="TN CT"/>
      <sheetName val="VLNCMTC TN"/>
      <sheetName val="CT day dan su phu kien"/>
      <sheetName val="CT xa - tiep dia"/>
      <sheetName val="THEP HINH"/>
      <sheetName val="CT cot"/>
      <sheetName val="Ct BT mong"/>
      <sheetName val="DatDao"/>
      <sheetName val="K LUONG duong day"/>
      <sheetName val="TH CTO"/>
      <sheetName val="VL-NC CTo"/>
      <sheetName val="CT cong to"/>
      <sheetName val="KL CONG TO"/>
      <sheetName val="VL DAU THAU"/>
      <sheetName val="TH DZ0,4"/>
      <sheetName val="TT"/>
      <sheetName val="VL-NC DZ0,4"/>
      <sheetName val="TH THAO DO"/>
      <sheetName val="VL-NC-MTC thao do"/>
      <sheetName val="CT THAO DO"/>
      <sheetName val="KL Thao Do"/>
      <sheetName val="K,DTt5-6"/>
      <sheetName val="K,DTt7-11"/>
      <sheetName val="K,DTt5-6 (2)"/>
      <sheetName val="K,DTt7-11 (2)"/>
      <sheetName val="VL_NC_?_XL_khac"/>
      <sheetName val="THXM-tr"/>
      <sheetName val="pp3x!"/>
      <sheetName val="_x0004_T3714"/>
      <sheetName val="MTO REV.2(ARMOR)"/>
      <sheetName val="MTP"/>
      <sheetName val="Chart1"/>
      <sheetName val="TDTH"/>
      <sheetName val=""/>
      <sheetName val="DGchitiet "/>
      <sheetName val="Vat tu"/>
      <sheetName val="giathanh1"/>
      <sheetName val="jannkc"/>
      <sheetName val="JAN-05"/>
      <sheetName val="FEB-05 -NKC"/>
      <sheetName val="FEB-05"/>
      <sheetName val="NKCMAR05"/>
      <sheetName val="MAR 05"/>
      <sheetName val="APRIL NKC"/>
      <sheetName val="LOTHEPPHULAM"/>
      <sheetName val="loamiang16"/>
      <sheetName val="APRIL"/>
      <sheetName val="may"/>
      <sheetName val="maynkc"/>
      <sheetName val="chi Ngoc"/>
      <sheetName val="NKCJUNE"/>
      <sheetName val="JUNE"/>
      <sheetName val="nkcjuly"/>
      <sheetName val="JULY"/>
      <sheetName val="1-1"/>
      <sheetName val="thang 1"/>
      <sheetName val="THANG 3"/>
      <sheetName val="၃hi_tiet_cot_pha"/>
      <sheetName val="DS-nop"/>
      <sheetName val="DS-nop T12.03"/>
      <sheetName val="DS nop quý IV"/>
      <sheetName val="DS nop quý IV.04"/>
      <sheetName val="DSnop quý III.04"/>
      <sheetName val="DSnop quý II.04"/>
      <sheetName val="DSnop quý I.04"/>
      <sheetName val="DS-nop T11.03"/>
      <sheetName val="桃彩楴瑥损瑯灟慨_x0012_䌀楨瑥瑟湩彨潤"/>
      <sheetName val="Rheet30"/>
      <sheetName val="THANG 4"/>
      <sheetName val="Sheet1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"/>
      <sheetName val="ctdg"/>
      <sheetName val="NEW-PANEL"/>
      <sheetName val="DONGIA"/>
      <sheetName val="TTVanChuyen"/>
      <sheetName val="DGXDCB_DD"/>
      <sheetName val="DG CANTHO"/>
      <sheetName val="Dutoan KL"/>
      <sheetName val="PT VATTU"/>
      <sheetName val="BAOGIATHANG"/>
      <sheetName val="DAODAT"/>
      <sheetName val="vanchuyen TC"/>
      <sheetName val="Tinh_CT_dao_dat_Lue"/>
      <sheetName val="T1"/>
      <sheetName val="PTT1"/>
      <sheetName val="pT12"/>
      <sheetName val="Sua"/>
      <sheetName val="TT661"/>
      <sheetName val="T661-2"/>
      <sheetName val="T661"/>
      <sheetName val="Soî"/>
      <sheetName val="bdkdt"/>
      <sheetName val="LK1111"/>
      <sheetName val="k,dd1"/>
      <sheetName val="bia"/>
      <sheetName val="TH "/>
      <sheetName val="van chuyen"/>
      <sheetName val="KL"/>
      <sheetName val="Phan-Tich"/>
      <sheetName val="20000000"/>
      <sheetName val="30000000"/>
      <sheetName val="ManhԀȀ"/>
      <sheetName val="DãtDao"/>
      <sheetName val="TH C_x0017_O"/>
      <sheetName val="KLãCONG TO"/>
      <sheetName val="TH DZ0,t"/>
      <sheetName val="CT THAO EO"/>
      <sheetName val="ÈL_dak_Lap_dat"/>
      <sheetName val="PTDG_x0006_DGTHDC_x0002_GM_x0003_GVL_x0003_GN@_x0004_"/>
      <sheetName val="thau.xls]SAM OTO 1100-20 DN"/>
      <sheetName val="toketoanCLD MSTS"/>
      <sheetName val="Manh︀ᇕ԰缀"/>
      <sheetName val="ManhԀ"/>
      <sheetName val="Manh԰"/>
      <sheetName val="S-SKTM"/>
      <sheetName val="S-BDMTK"/>
      <sheetName val="SQTM"/>
      <sheetName val="SNKTT"/>
      <sheetName val="BCDTKKT"/>
      <sheetName val="BCKQHDKD"/>
      <sheetName val="TGTGTDKT"/>
      <sheetName val="SOCAI"/>
      <sheetName val="Manh??"/>
      <sheetName val="PTDG_x0006_DGTHDC_x0002_GM_x0003_GVL_x0003_GN@_x0004_DKT"/>
      <sheetName val="TH MUONG_x0007_Sheet24_x0007_heet25_x0007_"/>
      <sheetName val="Manh????"/>
      <sheetName val="Manh?"/>
      <sheetName val="????????_x0012_???????"/>
      <sheetName val="Cty"/>
      <sheetName val="Trả nợ"/>
      <sheetName val="Nhập"/>
      <sheetName val="K.Toan"/>
      <sheetName val="KTNXT"/>
      <sheetName val="Tinh_CT__x0003_"/>
      <sheetName val="ManhԀ"/>
      <sheetName val="PTDG_x0006_"/>
      <sheetName val="Manh︀ᇕ԰"/>
      <sheetName val="TH MUONG_x0007_"/>
      <sheetName val="Manh???"/>
      <sheetName val="YEM O_x0014_O 1100-20"/>
      <sheetName val="CT35"/>
      <sheetName val="Don_giaíCTC"/>
      <sheetName val="CL177"/>
      <sheetName val="DATA"/>
      <sheetName val="Summary"/>
      <sheetName val="Chi_tiet_cot_x001f_pha"/>
      <sheetName val="C(iet_x001f_tinh_do._gia"/>
      <sheetName val="Don_'ia_VCTC"/>
      <sheetName val="Gia_HTXL+_x0016_C"/>
      <sheetName val="XL4_x0010_oppy"/>
      <sheetName val="THANG1_2004"/>
      <sheetName val="QBINH"/>
      <sheetName val="QTRI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MT"/>
      <sheetName val="th"/>
      <sheetName val="HDCT"/>
      <sheetName val="HDBT"/>
      <sheetName val="2003"/>
      <sheetName val="LK"/>
      <sheetName val="CHO"/>
      <sheetName val="NDU"/>
      <sheetName val="MAU"/>
      <sheetName val="LMC"/>
      <sheetName val="LG CT"/>
      <sheetName val="UBDS"/>
      <sheetName val="TH-TL"/>
      <sheetName val="UB-TL"/>
      <sheetName val="GDTX"/>
      <sheetName val="AN"/>
      <sheetName val="HH"/>
      <sheetName val="H-TR"/>
      <sheetName val="C.CA"/>
      <sheetName val="C.XANG"/>
      <sheetName val="XS"/>
      <sheetName val="BH"/>
      <sheetName val="Don_giI&lt;J&lt;"/>
      <sheetName val="_x001f__x0016__x0015_6_x0001__x0017_ö_x0003__x001a_Ö "/>
      <sheetName val="dtxl"/>
      <sheetName val="DANHPHAP"/>
      <sheetName val="[Gia_$hau.xls_x0005_CL6463"/>
      <sheetName val="ACQUY 50 Aȝ"/>
      <sheetName val="DINH MUC"/>
      <sheetName val="A301"/>
      <sheetName val="cc"/>
      <sheetName val="Tinh__x0003_T__x0003_o_dat"/>
      <sheetName val="PTCT"/>
      <sheetName val="Chi_tiet_gm"/>
      <sheetName val="CL28&quot;8"/>
      <sheetName val="tbam3x25"/>
      <sheetName val="`p1p"/>
      <sheetName val="CKC"/>
      <sheetName val="CL17"/>
      <sheetName val="Don_giI&lt;"/>
      <sheetName val="_x001f_"/>
      <sheetName val="Tinh__x0003_T__x0003_"/>
      <sheetName val="VL_NC___XL_khac"/>
      <sheetName val="thau.xls_SAM OTO 1100-20 DN"/>
      <sheetName val="Manh_"/>
      <sheetName val="Manh___"/>
      <sheetName val="_________x0012________"/>
      <sheetName val="Tinh_CT__x0003__x0000_o_dat"/>
    </sheetNames>
    <sheetDataSet>
      <sheetData sheetId="0"/>
      <sheetData sheetId="1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/>
      <sheetData sheetId="624"/>
      <sheetData sheetId="625"/>
      <sheetData sheetId="626"/>
      <sheetData sheetId="627" refreshError="1"/>
      <sheetData sheetId="628"/>
      <sheetData sheetId="629" refreshError="1"/>
      <sheetData sheetId="630"/>
      <sheetData sheetId="631" refreshError="1"/>
      <sheetData sheetId="632" refreshError="1"/>
      <sheetData sheetId="633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/>
      <sheetData sheetId="697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_lieu"/>
    </sheetNames>
    <sheetDataSet>
      <sheetData sheetId="0"/>
      <sheetData sheetId="1"/>
      <sheetData sheetId="2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tdt"/>
      <sheetName val="thcpk"/>
      <sheetName val="dtxl"/>
      <sheetName val="tntdia"/>
      <sheetName val="th"/>
      <sheetName val="thxlk"/>
      <sheetName val="vldien"/>
      <sheetName val="ctivldi"/>
      <sheetName val="cticot"/>
      <sheetName val="vcdd"/>
      <sheetName val="chenh"/>
      <sheetName val="vc"/>
      <sheetName val="ciment"/>
      <sheetName val="cpdbu"/>
      <sheetName val="kl"/>
      <sheetName val="dd"/>
      <sheetName val="vlchi"/>
      <sheetName val="klvldien"/>
      <sheetName val="culi 2"/>
      <sheetName val="culi"/>
      <sheetName val="dg"/>
      <sheetName val="Sheet16"/>
      <sheetName val="g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TL"/>
      <sheetName val="PTDM"/>
      <sheetName val="THVT"/>
      <sheetName val="gianop"/>
      <sheetName val="DMVT"/>
      <sheetName val="dtxl"/>
    </sheetNames>
    <sheetDataSet>
      <sheetData sheetId="0"/>
      <sheetData sheetId="1">
        <row r="5">
          <cell r="A5" t="str">
            <v>HA1111</v>
          </cell>
          <cell r="B5" t="str">
            <v>Beâ toâng ñaù 4x6 loùt moùng M100 daøy 100</v>
          </cell>
          <cell r="C5" t="str">
            <v>m3</v>
          </cell>
          <cell r="D5">
            <v>65.814999999999998</v>
          </cell>
          <cell r="E5" t="str">
            <v>Xi maêng PC30</v>
          </cell>
          <cell r="F5" t="str">
            <v>Kg</v>
          </cell>
          <cell r="G5">
            <v>199.875</v>
          </cell>
          <cell r="H5">
            <v>13154.773125</v>
          </cell>
          <cell r="I5">
            <v>0</v>
          </cell>
          <cell r="J5">
            <v>179887.5</v>
          </cell>
          <cell r="K5">
            <v>327879.875</v>
          </cell>
        </row>
        <row r="6">
          <cell r="E6" t="str">
            <v>Caùt vaøng</v>
          </cell>
          <cell r="F6" t="str">
            <v>m3</v>
          </cell>
          <cell r="G6">
            <v>0.52900000000000003</v>
          </cell>
          <cell r="H6">
            <v>34.816135000000003</v>
          </cell>
          <cell r="I6">
            <v>0</v>
          </cell>
          <cell r="J6">
            <v>44965</v>
          </cell>
        </row>
        <row r="7">
          <cell r="E7" t="str">
            <v>Ñaù 4x6</v>
          </cell>
          <cell r="F7" t="str">
            <v>m3</v>
          </cell>
          <cell r="G7">
            <v>0.93200000000000005</v>
          </cell>
          <cell r="H7">
            <v>61.339579999999998</v>
          </cell>
          <cell r="I7">
            <v>0</v>
          </cell>
          <cell r="J7">
            <v>102520</v>
          </cell>
        </row>
        <row r="8">
          <cell r="E8" t="str">
            <v>Nöôùc</v>
          </cell>
          <cell r="F8" t="str">
            <v>lít</v>
          </cell>
          <cell r="G8">
            <v>169.125</v>
          </cell>
          <cell r="H8">
            <v>11130.961874999999</v>
          </cell>
          <cell r="I8">
            <v>0</v>
          </cell>
          <cell r="J8">
            <v>507.375</v>
          </cell>
        </row>
        <row r="9">
          <cell r="A9" t="str">
            <v>KA1220</v>
          </cell>
          <cell r="B9" t="str">
            <v xml:space="preserve">Vaùn khuoân moùng </v>
          </cell>
          <cell r="C9" t="str">
            <v>100m2</v>
          </cell>
          <cell r="D9">
            <v>2.2229999999999999</v>
          </cell>
          <cell r="E9" t="str">
            <v>Goã vaùn</v>
          </cell>
          <cell r="F9" t="str">
            <v>m3</v>
          </cell>
          <cell r="G9">
            <v>0.79200000000000004</v>
          </cell>
          <cell r="H9">
            <v>1.760616</v>
          </cell>
          <cell r="I9">
            <v>0.01</v>
          </cell>
          <cell r="J9">
            <v>1439856</v>
          </cell>
          <cell r="K9">
            <v>2559441</v>
          </cell>
        </row>
        <row r="10">
          <cell r="E10" t="str">
            <v>Goã ñaø neïp</v>
          </cell>
          <cell r="F10" t="str">
            <v>m3</v>
          </cell>
          <cell r="G10">
            <v>0.21</v>
          </cell>
          <cell r="H10">
            <v>0.46682999999999997</v>
          </cell>
          <cell r="I10">
            <v>0.01</v>
          </cell>
          <cell r="J10">
            <v>381780</v>
          </cell>
        </row>
        <row r="11">
          <cell r="E11" t="str">
            <v>Goã choáng</v>
          </cell>
          <cell r="F11" t="str">
            <v>m3</v>
          </cell>
          <cell r="G11">
            <v>0.33500000000000002</v>
          </cell>
          <cell r="H11">
            <v>0.74470499999999995</v>
          </cell>
          <cell r="I11">
            <v>0.01</v>
          </cell>
          <cell r="J11">
            <v>609030</v>
          </cell>
        </row>
        <row r="12">
          <cell r="E12" t="str">
            <v>Ñinh</v>
          </cell>
          <cell r="F12" t="str">
            <v>Kg</v>
          </cell>
          <cell r="G12">
            <v>15</v>
          </cell>
          <cell r="H12">
            <v>33.344999999999999</v>
          </cell>
          <cell r="I12">
            <v>0.01</v>
          </cell>
          <cell r="J12">
            <v>128775</v>
          </cell>
        </row>
        <row r="13">
          <cell r="A13" t="str">
            <v>HA1213</v>
          </cell>
          <cell r="B13" t="str">
            <v>Beâ toâng ñaù 1x2 moùng M200</v>
          </cell>
          <cell r="C13" t="str">
            <v>m3</v>
          </cell>
          <cell r="D13">
            <v>182.19399999999999</v>
          </cell>
          <cell r="E13" t="str">
            <v>Xi maêng PC30</v>
          </cell>
          <cell r="F13" t="str">
            <v>Kg</v>
          </cell>
          <cell r="G13">
            <v>350.55</v>
          </cell>
          <cell r="H13">
            <v>63868.106699999997</v>
          </cell>
          <cell r="I13">
            <v>0.01</v>
          </cell>
          <cell r="J13">
            <v>318649.95</v>
          </cell>
          <cell r="K13">
            <v>474143.36374999996</v>
          </cell>
        </row>
        <row r="14">
          <cell r="E14" t="str">
            <v>Caùt vaøng</v>
          </cell>
          <cell r="F14" t="str">
            <v>m3</v>
          </cell>
          <cell r="G14">
            <v>0.48099999999999998</v>
          </cell>
          <cell r="H14">
            <v>87.635313999999994</v>
          </cell>
          <cell r="I14">
            <v>0.01</v>
          </cell>
          <cell r="J14">
            <v>41293.85</v>
          </cell>
        </row>
        <row r="15">
          <cell r="E15" t="str">
            <v>Ñaù 1x2</v>
          </cell>
          <cell r="F15" t="str">
            <v>m3</v>
          </cell>
          <cell r="G15">
            <v>0.9</v>
          </cell>
          <cell r="H15">
            <v>163.97459999999998</v>
          </cell>
          <cell r="I15">
            <v>0.01</v>
          </cell>
          <cell r="J15">
            <v>113625</v>
          </cell>
        </row>
        <row r="16">
          <cell r="E16" t="str">
            <v>Nöôùc</v>
          </cell>
          <cell r="F16" t="str">
            <v>lít</v>
          </cell>
          <cell r="G16">
            <v>189.625</v>
          </cell>
          <cell r="H16">
            <v>34548.537250000001</v>
          </cell>
          <cell r="I16">
            <v>0.01</v>
          </cell>
          <cell r="J16">
            <v>574.56375000000003</v>
          </cell>
        </row>
        <row r="17">
          <cell r="A17" t="str">
            <v>BB1411a</v>
          </cell>
          <cell r="B17" t="str">
            <v>Caùt loùt ñaàu cöø</v>
          </cell>
          <cell r="C17" t="str">
            <v>m3</v>
          </cell>
          <cell r="D17">
            <v>65.338999999999999</v>
          </cell>
          <cell r="E17" t="str">
            <v>Caùt laáp</v>
          </cell>
          <cell r="F17" t="str">
            <v>m3</v>
          </cell>
          <cell r="G17">
            <v>1.22</v>
          </cell>
          <cell r="H17">
            <v>79.713579999999993</v>
          </cell>
          <cell r="I17">
            <v>0.02</v>
          </cell>
          <cell r="J17">
            <v>68442</v>
          </cell>
          <cell r="K17">
            <v>68442</v>
          </cell>
        </row>
        <row r="18">
          <cell r="A18" t="str">
            <v>CA2213</v>
          </cell>
          <cell r="B18" t="str">
            <v>Ñoùng coïc traøm</v>
          </cell>
          <cell r="C18" t="str">
            <v>100m</v>
          </cell>
          <cell r="D18">
            <v>740.46199999999999</v>
          </cell>
          <cell r="E18" t="str">
            <v>Coïc cöø traøm</v>
          </cell>
          <cell r="F18" t="str">
            <v>m</v>
          </cell>
          <cell r="G18">
            <v>105</v>
          </cell>
          <cell r="H18">
            <v>77748.509999999995</v>
          </cell>
          <cell r="I18">
            <v>0.03</v>
          </cell>
          <cell r="J18">
            <v>378525</v>
          </cell>
          <cell r="K18">
            <v>416367.2</v>
          </cell>
        </row>
        <row r="19">
          <cell r="E19" t="str">
            <v>Caây choáng</v>
          </cell>
          <cell r="F19" t="str">
            <v>caây</v>
          </cell>
          <cell r="G19">
            <v>1.73</v>
          </cell>
          <cell r="H19">
            <v>1280.99926</v>
          </cell>
          <cell r="I19">
            <v>0.03</v>
          </cell>
          <cell r="J19">
            <v>14255.2</v>
          </cell>
        </row>
        <row r="20">
          <cell r="E20" t="str">
            <v>Goã vaùn</v>
          </cell>
          <cell r="F20" t="str">
            <v>m3</v>
          </cell>
          <cell r="G20">
            <v>0.01</v>
          </cell>
          <cell r="H20">
            <v>7.4046200000000004</v>
          </cell>
          <cell r="I20">
            <v>0.03</v>
          </cell>
          <cell r="J20">
            <v>18540</v>
          </cell>
        </row>
        <row r="21">
          <cell r="E21" t="str">
            <v>Daây buoäc</v>
          </cell>
          <cell r="F21" t="str">
            <v>kg</v>
          </cell>
          <cell r="G21">
            <v>0.49</v>
          </cell>
          <cell r="H21">
            <v>362.82637999999997</v>
          </cell>
          <cell r="I21">
            <v>0.03</v>
          </cell>
          <cell r="J21">
            <v>5047</v>
          </cell>
        </row>
        <row r="22">
          <cell r="A22" t="str">
            <v>KA2120</v>
          </cell>
          <cell r="B22" t="str">
            <v xml:space="preserve">Vaùn khuoân coå coät </v>
          </cell>
          <cell r="C22" t="str">
            <v>100m2</v>
          </cell>
          <cell r="D22">
            <v>2.4350000000000001</v>
          </cell>
          <cell r="E22" t="str">
            <v>Goã vaùn</v>
          </cell>
          <cell r="F22" t="str">
            <v>m3</v>
          </cell>
          <cell r="G22">
            <v>0.79200000000000004</v>
          </cell>
          <cell r="H22">
            <v>1.9285200000000002</v>
          </cell>
          <cell r="I22">
            <v>0.01</v>
          </cell>
          <cell r="J22">
            <v>1439856</v>
          </cell>
          <cell r="K22">
            <v>2741241</v>
          </cell>
        </row>
        <row r="23">
          <cell r="E23" t="str">
            <v>Goã ñaø neïp</v>
          </cell>
          <cell r="F23" t="str">
            <v>m3</v>
          </cell>
          <cell r="G23">
            <v>0.14899999999999999</v>
          </cell>
          <cell r="H23">
            <v>0.362815</v>
          </cell>
          <cell r="I23">
            <v>0.01</v>
          </cell>
          <cell r="J23">
            <v>270882</v>
          </cell>
        </row>
        <row r="24">
          <cell r="E24" t="str">
            <v>Goã choáng</v>
          </cell>
          <cell r="F24" t="str">
            <v>m3</v>
          </cell>
          <cell r="G24">
            <v>0.496</v>
          </cell>
          <cell r="H24">
            <v>1.2077599999999999</v>
          </cell>
          <cell r="I24">
            <v>0.01</v>
          </cell>
          <cell r="J24">
            <v>901728</v>
          </cell>
        </row>
        <row r="25">
          <cell r="E25" t="str">
            <v>Ñinh</v>
          </cell>
          <cell r="F25" t="str">
            <v>Kg</v>
          </cell>
          <cell r="G25">
            <v>15</v>
          </cell>
          <cell r="H25">
            <v>36.524999999999999</v>
          </cell>
          <cell r="I25">
            <v>0.01</v>
          </cell>
          <cell r="J25">
            <v>128775</v>
          </cell>
        </row>
        <row r="26">
          <cell r="A26" t="str">
            <v>HA2313</v>
          </cell>
          <cell r="B26" t="str">
            <v>Beâ toâng ñaù 1x2 coå coät, M200</v>
          </cell>
          <cell r="C26" t="str">
            <v>m3</v>
          </cell>
          <cell r="D26">
            <v>16.838999999999999</v>
          </cell>
          <cell r="E26" t="str">
            <v>Xi maêng PC30</v>
          </cell>
          <cell r="F26" t="str">
            <v>Kg</v>
          </cell>
          <cell r="G26">
            <v>350.55</v>
          </cell>
          <cell r="H26">
            <v>5902.9114499999996</v>
          </cell>
          <cell r="I26">
            <v>0.01</v>
          </cell>
          <cell r="J26">
            <v>318649.95</v>
          </cell>
          <cell r="K26">
            <v>511093.20374999999</v>
          </cell>
        </row>
        <row r="27">
          <cell r="E27" t="str">
            <v>Caùt vaøng</v>
          </cell>
          <cell r="F27" t="str">
            <v>m3</v>
          </cell>
          <cell r="G27">
            <v>0.48099999999999998</v>
          </cell>
          <cell r="H27">
            <v>8.0995589999999993</v>
          </cell>
          <cell r="I27">
            <v>0.01</v>
          </cell>
          <cell r="J27">
            <v>41293.85</v>
          </cell>
        </row>
        <row r="28">
          <cell r="E28" t="str">
            <v>Ñaù 1x2</v>
          </cell>
          <cell r="F28" t="str">
            <v>m3</v>
          </cell>
          <cell r="G28">
            <v>0.9</v>
          </cell>
          <cell r="H28">
            <v>15.155099999999999</v>
          </cell>
          <cell r="I28">
            <v>0.01</v>
          </cell>
          <cell r="J28">
            <v>113625</v>
          </cell>
        </row>
        <row r="29">
          <cell r="E29" t="str">
            <v>Nöôùc</v>
          </cell>
          <cell r="F29" t="str">
            <v>lít</v>
          </cell>
          <cell r="G29">
            <v>189.625</v>
          </cell>
          <cell r="H29">
            <v>3193.0953749999999</v>
          </cell>
          <cell r="I29">
            <v>0.01</v>
          </cell>
          <cell r="J29">
            <v>574.56375000000003</v>
          </cell>
        </row>
        <row r="30">
          <cell r="E30" t="str">
            <v>Goã caàu coâng taùc</v>
          </cell>
          <cell r="F30" t="str">
            <v>m3</v>
          </cell>
          <cell r="G30">
            <v>0.02</v>
          </cell>
          <cell r="H30">
            <v>0.33677999999999997</v>
          </cell>
          <cell r="I30">
            <v>0.01</v>
          </cell>
          <cell r="J30">
            <v>36360</v>
          </cell>
        </row>
        <row r="31">
          <cell r="E31" t="str">
            <v>Ñinh</v>
          </cell>
          <cell r="F31" t="str">
            <v>Kg</v>
          </cell>
          <cell r="G31">
            <v>4.8000000000000001E-2</v>
          </cell>
          <cell r="H31">
            <v>0.80827199999999999</v>
          </cell>
          <cell r="I31">
            <v>0.01</v>
          </cell>
          <cell r="J31">
            <v>412.08</v>
          </cell>
        </row>
        <row r="32">
          <cell r="E32" t="str">
            <v>Ñinh ñæa</v>
          </cell>
          <cell r="F32" t="str">
            <v>caùi</v>
          </cell>
          <cell r="G32">
            <v>0.35199999999999998</v>
          </cell>
          <cell r="H32">
            <v>5.9273279999999993</v>
          </cell>
          <cell r="I32">
            <v>0.01</v>
          </cell>
          <cell r="J32">
            <v>177.76</v>
          </cell>
        </row>
        <row r="33">
          <cell r="A33" t="str">
            <v>IA1110</v>
          </cell>
          <cell r="B33" t="str">
            <v>SXLD coát theùp moùng Þ&lt;=10mm</v>
          </cell>
          <cell r="C33" t="str">
            <v>taán</v>
          </cell>
          <cell r="D33">
            <v>0.628</v>
          </cell>
          <cell r="E33" t="str">
            <v>Theùp troøn Þ&lt; =10</v>
          </cell>
          <cell r="F33" t="str">
            <v>Kg</v>
          </cell>
          <cell r="G33">
            <v>1005</v>
          </cell>
          <cell r="H33">
            <v>631.14</v>
          </cell>
          <cell r="I33">
            <v>0</v>
          </cell>
          <cell r="J33">
            <v>7487250</v>
          </cell>
          <cell r="K33">
            <v>7701450</v>
          </cell>
        </row>
        <row r="34">
          <cell r="E34" t="str">
            <v>Keõm buoäc</v>
          </cell>
          <cell r="F34" t="str">
            <v>Kg</v>
          </cell>
          <cell r="G34">
            <v>21.42</v>
          </cell>
          <cell r="H34">
            <v>13.451760000000002</v>
          </cell>
          <cell r="I34">
            <v>0</v>
          </cell>
          <cell r="J34">
            <v>214200.00000000003</v>
          </cell>
        </row>
        <row r="35">
          <cell r="A35" t="str">
            <v>IA1120</v>
          </cell>
          <cell r="B35" t="str">
            <v>SXLD coát theùp moùng Þ&lt;=18mm</v>
          </cell>
          <cell r="C35" t="str">
            <v>taán</v>
          </cell>
          <cell r="D35">
            <v>7.7539999999999996</v>
          </cell>
          <cell r="E35" t="str">
            <v>Theùp troøn Þ&lt; =18</v>
          </cell>
          <cell r="F35" t="str">
            <v>Kg</v>
          </cell>
          <cell r="G35">
            <v>1020</v>
          </cell>
          <cell r="H35">
            <v>7909.08</v>
          </cell>
          <cell r="I35">
            <v>0</v>
          </cell>
          <cell r="J35">
            <v>7599000</v>
          </cell>
          <cell r="K35">
            <v>7786400</v>
          </cell>
        </row>
        <row r="36">
          <cell r="E36" t="str">
            <v>Keõm buoäc</v>
          </cell>
          <cell r="F36" t="str">
            <v>Kg</v>
          </cell>
          <cell r="G36">
            <v>14.28</v>
          </cell>
          <cell r="H36">
            <v>110.72711999999999</v>
          </cell>
          <cell r="I36">
            <v>0</v>
          </cell>
          <cell r="J36">
            <v>142800</v>
          </cell>
        </row>
        <row r="37">
          <cell r="E37" t="str">
            <v>Que haøn</v>
          </cell>
          <cell r="F37" t="str">
            <v>Kg</v>
          </cell>
          <cell r="G37">
            <v>4.46</v>
          </cell>
          <cell r="H37">
            <v>34.582839999999997</v>
          </cell>
          <cell r="I37">
            <v>0</v>
          </cell>
          <cell r="J37">
            <v>44600</v>
          </cell>
        </row>
        <row r="38">
          <cell r="A38" t="str">
            <v>IA2211</v>
          </cell>
          <cell r="B38" t="str">
            <v xml:space="preserve">SXLD coát theùp coå coät Þ&lt;=10 </v>
          </cell>
          <cell r="C38" t="str">
            <v>taán</v>
          </cell>
          <cell r="D38">
            <v>0.432</v>
          </cell>
          <cell r="E38" t="str">
            <v>Theùp troøn Þ&lt; =10</v>
          </cell>
          <cell r="F38" t="str">
            <v>Kg</v>
          </cell>
          <cell r="G38">
            <v>1005</v>
          </cell>
          <cell r="H38">
            <v>434.15999999999997</v>
          </cell>
          <cell r="I38">
            <v>0</v>
          </cell>
          <cell r="J38">
            <v>7487250</v>
          </cell>
          <cell r="K38">
            <v>7701450</v>
          </cell>
        </row>
        <row r="39">
          <cell r="E39" t="str">
            <v>Keõm buoäc</v>
          </cell>
          <cell r="F39" t="str">
            <v>Kg</v>
          </cell>
          <cell r="G39">
            <v>21.42</v>
          </cell>
          <cell r="H39">
            <v>9.2534400000000012</v>
          </cell>
          <cell r="I39">
            <v>0</v>
          </cell>
          <cell r="J39">
            <v>214200.00000000003</v>
          </cell>
        </row>
        <row r="40">
          <cell r="A40" t="str">
            <v>IA2221</v>
          </cell>
          <cell r="B40" t="str">
            <v xml:space="preserve">SXLD coát theùp coå coät Þ&lt;=18 </v>
          </cell>
          <cell r="C40" t="str">
            <v>taán</v>
          </cell>
          <cell r="D40">
            <v>3.3069999999999999</v>
          </cell>
          <cell r="E40" t="str">
            <v>Theùp troøn Þ&lt; =18</v>
          </cell>
          <cell r="F40" t="str">
            <v>Kg</v>
          </cell>
          <cell r="G40">
            <v>1020</v>
          </cell>
          <cell r="H40">
            <v>3373.14</v>
          </cell>
          <cell r="I40">
            <v>0</v>
          </cell>
          <cell r="J40">
            <v>7599000</v>
          </cell>
          <cell r="K40">
            <v>7790000</v>
          </cell>
        </row>
        <row r="41">
          <cell r="E41" t="str">
            <v>Keõm buoäc</v>
          </cell>
          <cell r="F41" t="str">
            <v>Kg</v>
          </cell>
          <cell r="G41">
            <v>14.28</v>
          </cell>
          <cell r="H41">
            <v>47.223959999999998</v>
          </cell>
          <cell r="I41">
            <v>0</v>
          </cell>
          <cell r="J41">
            <v>142800</v>
          </cell>
        </row>
        <row r="42">
          <cell r="E42" t="str">
            <v>Que haøn</v>
          </cell>
          <cell r="F42" t="str">
            <v>Kg</v>
          </cell>
          <cell r="G42">
            <v>4.82</v>
          </cell>
          <cell r="H42">
            <v>15.93974</v>
          </cell>
          <cell r="I42">
            <v>0</v>
          </cell>
          <cell r="J42">
            <v>48200</v>
          </cell>
        </row>
        <row r="43">
          <cell r="A43" t="str">
            <v>KA2210</v>
          </cell>
          <cell r="B43" t="str">
            <v>Vaùn khuoân ñaø kieàng</v>
          </cell>
          <cell r="C43" t="str">
            <v>100m2</v>
          </cell>
          <cell r="D43">
            <v>5.2910000000000004</v>
          </cell>
          <cell r="E43" t="str">
            <v>Goã vaùn</v>
          </cell>
          <cell r="F43" t="str">
            <v>m3</v>
          </cell>
          <cell r="G43">
            <v>0.79200000000000004</v>
          </cell>
          <cell r="H43">
            <v>4.1904720000000006</v>
          </cell>
          <cell r="I43">
            <v>0.01</v>
          </cell>
          <cell r="J43">
            <v>1439856</v>
          </cell>
          <cell r="K43">
            <v>3645963.65</v>
          </cell>
        </row>
        <row r="44">
          <cell r="E44" t="str">
            <v>Goã ñaø neïp</v>
          </cell>
          <cell r="F44" t="str">
            <v>m3</v>
          </cell>
          <cell r="G44">
            <v>0.189</v>
          </cell>
          <cell r="H44">
            <v>0.99999900000000008</v>
          </cell>
          <cell r="I44">
            <v>0.01</v>
          </cell>
          <cell r="J44">
            <v>343602</v>
          </cell>
        </row>
        <row r="45">
          <cell r="E45" t="str">
            <v>Goã choáng</v>
          </cell>
          <cell r="F45" t="str">
            <v>m3</v>
          </cell>
          <cell r="G45">
            <v>0.95699999999999996</v>
          </cell>
          <cell r="H45">
            <v>5.0634870000000003</v>
          </cell>
          <cell r="I45">
            <v>0.01</v>
          </cell>
          <cell r="J45">
            <v>1739826</v>
          </cell>
        </row>
        <row r="46">
          <cell r="E46" t="str">
            <v>Ñinh</v>
          </cell>
          <cell r="F46" t="str">
            <v>Kg</v>
          </cell>
          <cell r="G46">
            <v>14.29</v>
          </cell>
          <cell r="H46">
            <v>75.60839</v>
          </cell>
          <cell r="I46">
            <v>0.01</v>
          </cell>
          <cell r="J46">
            <v>122679.65</v>
          </cell>
        </row>
        <row r="47">
          <cell r="A47" t="str">
            <v>HA3113</v>
          </cell>
          <cell r="B47" t="str">
            <v>Beâ toâng ñaù 1x2 ñaø kieàng M200</v>
          </cell>
          <cell r="C47" t="str">
            <v>m3</v>
          </cell>
          <cell r="D47">
            <v>42.124000000000002</v>
          </cell>
          <cell r="E47" t="str">
            <v>Xi maêng PC30</v>
          </cell>
          <cell r="F47" t="str">
            <v>Kg</v>
          </cell>
          <cell r="G47">
            <v>350.55</v>
          </cell>
          <cell r="H47">
            <v>14766.568200000002</v>
          </cell>
          <cell r="I47">
            <v>0.01</v>
          </cell>
          <cell r="J47">
            <v>318649.95</v>
          </cell>
          <cell r="K47">
            <v>474143.36374999996</v>
          </cell>
        </row>
        <row r="48">
          <cell r="E48" t="str">
            <v>Caùt vaøng</v>
          </cell>
          <cell r="F48" t="str">
            <v>m3</v>
          </cell>
          <cell r="G48">
            <v>0.48099999999999998</v>
          </cell>
          <cell r="H48">
            <v>20.261644</v>
          </cell>
          <cell r="I48">
            <v>0.01</v>
          </cell>
          <cell r="J48">
            <v>41293.85</v>
          </cell>
        </row>
        <row r="49">
          <cell r="E49" t="str">
            <v>Ñaù 1x2</v>
          </cell>
          <cell r="F49" t="str">
            <v>m3</v>
          </cell>
          <cell r="G49">
            <v>0.9</v>
          </cell>
          <cell r="H49">
            <v>37.9116</v>
          </cell>
          <cell r="I49">
            <v>0.01</v>
          </cell>
          <cell r="J49">
            <v>113625</v>
          </cell>
        </row>
        <row r="50">
          <cell r="E50" t="str">
            <v>Nöôùc</v>
          </cell>
          <cell r="F50" t="str">
            <v>lít</v>
          </cell>
          <cell r="G50">
            <v>189.625</v>
          </cell>
          <cell r="H50">
            <v>7987.7635</v>
          </cell>
          <cell r="I50">
            <v>0.01</v>
          </cell>
          <cell r="J50">
            <v>574.56375000000003</v>
          </cell>
        </row>
        <row r="51">
          <cell r="A51" t="str">
            <v>IA2311</v>
          </cell>
          <cell r="B51" t="str">
            <v xml:space="preserve">SXLD coát theùp ñaø kieàng Þ&lt;=10 </v>
          </cell>
          <cell r="C51" t="str">
            <v>taán</v>
          </cell>
          <cell r="D51">
            <v>1.627</v>
          </cell>
          <cell r="E51" t="str">
            <v>Theùp troøn Þ&lt; =10</v>
          </cell>
          <cell r="F51" t="str">
            <v>Kg</v>
          </cell>
          <cell r="G51">
            <v>1005</v>
          </cell>
          <cell r="H51">
            <v>1635.135</v>
          </cell>
          <cell r="I51">
            <v>0</v>
          </cell>
          <cell r="J51">
            <v>7487250</v>
          </cell>
          <cell r="K51">
            <v>7701450</v>
          </cell>
        </row>
        <row r="52">
          <cell r="E52" t="str">
            <v>Keõm buoäc</v>
          </cell>
          <cell r="F52" t="str">
            <v>Kg</v>
          </cell>
          <cell r="G52">
            <v>21.42</v>
          </cell>
          <cell r="H52">
            <v>34.850340000000003</v>
          </cell>
          <cell r="I52">
            <v>0</v>
          </cell>
          <cell r="J52">
            <v>214200.00000000003</v>
          </cell>
        </row>
        <row r="53">
          <cell r="A53" t="str">
            <v>IA2321</v>
          </cell>
          <cell r="B53" t="str">
            <v xml:space="preserve">SXLD coát theùp ñaø kieàng Þ&lt;=18 </v>
          </cell>
          <cell r="C53" t="str">
            <v>taán</v>
          </cell>
          <cell r="D53">
            <v>3.4460000000000002</v>
          </cell>
          <cell r="E53" t="str">
            <v>Theùp troøn Þ&lt; =18</v>
          </cell>
          <cell r="F53" t="str">
            <v>Kg</v>
          </cell>
          <cell r="G53">
            <v>1020</v>
          </cell>
          <cell r="H53">
            <v>3514.92</v>
          </cell>
          <cell r="I53">
            <v>0</v>
          </cell>
          <cell r="J53">
            <v>7599000</v>
          </cell>
          <cell r="K53">
            <v>7788800</v>
          </cell>
        </row>
        <row r="54">
          <cell r="E54" t="str">
            <v>Keõm buoäc</v>
          </cell>
          <cell r="F54" t="str">
            <v>Kg</v>
          </cell>
          <cell r="G54">
            <v>14.28</v>
          </cell>
          <cell r="H54">
            <v>49.208880000000001</v>
          </cell>
          <cell r="I54">
            <v>0</v>
          </cell>
          <cell r="J54">
            <v>142800</v>
          </cell>
        </row>
        <row r="55">
          <cell r="E55" t="str">
            <v>Que haøn</v>
          </cell>
          <cell r="F55" t="str">
            <v>Kg</v>
          </cell>
          <cell r="G55">
            <v>4.7</v>
          </cell>
          <cell r="H55">
            <v>16.196200000000001</v>
          </cell>
          <cell r="I55">
            <v>0</v>
          </cell>
          <cell r="J55">
            <v>47000</v>
          </cell>
        </row>
        <row r="56">
          <cell r="A56" t="str">
            <v>KA2120</v>
          </cell>
          <cell r="B56" t="str">
            <v xml:space="preserve">Vaùn khuoân coät </v>
          </cell>
          <cell r="C56" t="str">
            <v>100m2</v>
          </cell>
          <cell r="D56">
            <v>7.8319999999999999</v>
          </cell>
          <cell r="E56" t="str">
            <v>Goã vaùn</v>
          </cell>
          <cell r="F56" t="str">
            <v>m3</v>
          </cell>
          <cell r="G56">
            <v>0.79200000000000004</v>
          </cell>
          <cell r="H56">
            <v>6.2029440000000005</v>
          </cell>
          <cell r="I56">
            <v>0.01</v>
          </cell>
          <cell r="J56">
            <v>1439856</v>
          </cell>
          <cell r="K56">
            <v>2741241</v>
          </cell>
        </row>
        <row r="57">
          <cell r="E57" t="str">
            <v>Goã ñaø neïp</v>
          </cell>
          <cell r="F57" t="str">
            <v>m3</v>
          </cell>
          <cell r="G57">
            <v>0.14899999999999999</v>
          </cell>
          <cell r="H57">
            <v>1.166968</v>
          </cell>
          <cell r="I57">
            <v>0.01</v>
          </cell>
          <cell r="J57">
            <v>270882</v>
          </cell>
        </row>
        <row r="58">
          <cell r="E58" t="str">
            <v>Goã choáng</v>
          </cell>
          <cell r="F58" t="str">
            <v>m3</v>
          </cell>
          <cell r="G58">
            <v>0.496</v>
          </cell>
          <cell r="H58">
            <v>3.8846720000000001</v>
          </cell>
          <cell r="I58">
            <v>0.01</v>
          </cell>
          <cell r="J58">
            <v>901728</v>
          </cell>
        </row>
        <row r="59">
          <cell r="E59" t="str">
            <v>Ñinh</v>
          </cell>
          <cell r="F59" t="str">
            <v>Kg</v>
          </cell>
          <cell r="G59">
            <v>15</v>
          </cell>
          <cell r="H59">
            <v>117.48000000000002</v>
          </cell>
          <cell r="I59">
            <v>0.01</v>
          </cell>
          <cell r="J59">
            <v>128775</v>
          </cell>
        </row>
        <row r="60">
          <cell r="A60" t="str">
            <v>HA2323</v>
          </cell>
          <cell r="B60" t="str">
            <v>Beâ toâng ñaù 1x2 coät, M200</v>
          </cell>
          <cell r="C60" t="str">
            <v>m3</v>
          </cell>
          <cell r="D60">
            <v>45.470999999999997</v>
          </cell>
          <cell r="E60" t="str">
            <v>Xi maêng PC30</v>
          </cell>
          <cell r="F60" t="str">
            <v>Kg</v>
          </cell>
          <cell r="G60">
            <v>350.55</v>
          </cell>
          <cell r="H60">
            <v>15939.859049999999</v>
          </cell>
          <cell r="I60">
            <v>0.01</v>
          </cell>
          <cell r="J60">
            <v>318649.95</v>
          </cell>
          <cell r="K60">
            <v>511093.20374999999</v>
          </cell>
        </row>
        <row r="61">
          <cell r="E61" t="str">
            <v>Caùt vaøng</v>
          </cell>
          <cell r="F61" t="str">
            <v>m3</v>
          </cell>
          <cell r="G61">
            <v>0.48099999999999998</v>
          </cell>
          <cell r="H61">
            <v>21.871550999999997</v>
          </cell>
          <cell r="I61">
            <v>0.01</v>
          </cell>
          <cell r="J61">
            <v>41293.85</v>
          </cell>
        </row>
        <row r="62">
          <cell r="E62" t="str">
            <v>Ñaù 1x2</v>
          </cell>
          <cell r="F62" t="str">
            <v>m3</v>
          </cell>
          <cell r="G62">
            <v>0.9</v>
          </cell>
          <cell r="H62">
            <v>40.923899999999996</v>
          </cell>
          <cell r="I62">
            <v>0.01</v>
          </cell>
          <cell r="J62">
            <v>113625</v>
          </cell>
        </row>
        <row r="63">
          <cell r="E63" t="str">
            <v>Nöôùc</v>
          </cell>
          <cell r="F63" t="str">
            <v>lít</v>
          </cell>
          <cell r="G63">
            <v>189.625</v>
          </cell>
          <cell r="H63">
            <v>8622.4383749999997</v>
          </cell>
          <cell r="I63">
            <v>0.01</v>
          </cell>
          <cell r="J63">
            <v>574.56375000000003</v>
          </cell>
        </row>
        <row r="64">
          <cell r="E64" t="str">
            <v>Goã caàu coâng taùc</v>
          </cell>
          <cell r="F64" t="str">
            <v>m3</v>
          </cell>
          <cell r="G64">
            <v>0.02</v>
          </cell>
          <cell r="H64">
            <v>0.9094199999999999</v>
          </cell>
          <cell r="I64">
            <v>0.01</v>
          </cell>
          <cell r="J64">
            <v>36360</v>
          </cell>
        </row>
        <row r="65">
          <cell r="E65" t="str">
            <v>Ñinh</v>
          </cell>
          <cell r="F65" t="str">
            <v>Kg</v>
          </cell>
          <cell r="G65">
            <v>4.8000000000000001E-2</v>
          </cell>
          <cell r="H65">
            <v>2.1826079999999997</v>
          </cell>
          <cell r="I65">
            <v>0.01</v>
          </cell>
          <cell r="J65">
            <v>412.08</v>
          </cell>
        </row>
        <row r="66">
          <cell r="E66" t="str">
            <v>Ñinh ñæa</v>
          </cell>
          <cell r="F66" t="str">
            <v>caùi</v>
          </cell>
          <cell r="G66">
            <v>0.35199999999999998</v>
          </cell>
          <cell r="H66">
            <v>16.005791999999996</v>
          </cell>
          <cell r="I66">
            <v>0.01</v>
          </cell>
          <cell r="J66">
            <v>177.76</v>
          </cell>
        </row>
        <row r="67">
          <cell r="A67" t="str">
            <v>IA2212</v>
          </cell>
          <cell r="B67" t="str">
            <v xml:space="preserve">SXLD coát theùp truï Þ&lt;=10 </v>
          </cell>
          <cell r="C67" t="str">
            <v>taán</v>
          </cell>
          <cell r="D67">
            <v>1.2130000000000001</v>
          </cell>
          <cell r="E67" t="str">
            <v>Theùp troøn Þ&lt; =10</v>
          </cell>
          <cell r="F67" t="str">
            <v>Kg</v>
          </cell>
          <cell r="G67">
            <v>1005</v>
          </cell>
          <cell r="H67">
            <v>1219.0650000000001</v>
          </cell>
          <cell r="I67">
            <v>0</v>
          </cell>
          <cell r="J67">
            <v>7487250</v>
          </cell>
          <cell r="K67">
            <v>7701450</v>
          </cell>
        </row>
        <row r="68">
          <cell r="E68" t="str">
            <v>Keõm buoäc</v>
          </cell>
          <cell r="F68" t="str">
            <v>Kg</v>
          </cell>
          <cell r="G68">
            <v>21.42</v>
          </cell>
          <cell r="H68">
            <v>25.982460000000003</v>
          </cell>
          <cell r="I68">
            <v>0</v>
          </cell>
          <cell r="J68">
            <v>214200.00000000003</v>
          </cell>
        </row>
        <row r="69">
          <cell r="A69" t="str">
            <v>IA2222</v>
          </cell>
          <cell r="B69" t="str">
            <v xml:space="preserve">SXLD coát theùp truï Þ&lt;=18 </v>
          </cell>
          <cell r="C69" t="str">
            <v>taán</v>
          </cell>
          <cell r="D69">
            <v>7.3109999999999999</v>
          </cell>
          <cell r="E69" t="str">
            <v>Theùp troøn Þ&lt; =18</v>
          </cell>
          <cell r="F69" t="str">
            <v>Kg</v>
          </cell>
          <cell r="G69">
            <v>1020</v>
          </cell>
          <cell r="H69">
            <v>7457.22</v>
          </cell>
          <cell r="I69">
            <v>0</v>
          </cell>
          <cell r="J69">
            <v>7599000</v>
          </cell>
          <cell r="K69">
            <v>7790000</v>
          </cell>
        </row>
        <row r="70">
          <cell r="E70" t="str">
            <v>Keõm buoäc</v>
          </cell>
          <cell r="F70" t="str">
            <v>Kg</v>
          </cell>
          <cell r="G70">
            <v>14.28</v>
          </cell>
          <cell r="H70">
            <v>104.40107999999999</v>
          </cell>
          <cell r="I70">
            <v>0</v>
          </cell>
          <cell r="J70">
            <v>142800</v>
          </cell>
        </row>
        <row r="71">
          <cell r="E71" t="str">
            <v>Que haøn</v>
          </cell>
          <cell r="F71" t="str">
            <v>Kg</v>
          </cell>
          <cell r="G71">
            <v>4.82</v>
          </cell>
          <cell r="H71">
            <v>35.239020000000004</v>
          </cell>
          <cell r="I71">
            <v>0</v>
          </cell>
          <cell r="J71">
            <v>48200</v>
          </cell>
        </row>
        <row r="72">
          <cell r="A72" t="str">
            <v>KA2310</v>
          </cell>
          <cell r="B72" t="str">
            <v>Vaùn khuoân saøn laàu, boàn hoa</v>
          </cell>
          <cell r="C72" t="str">
            <v>100m2</v>
          </cell>
          <cell r="D72">
            <v>9.3919999999999995</v>
          </cell>
          <cell r="E72" t="str">
            <v>Goã vaùn</v>
          </cell>
          <cell r="F72" t="str">
            <v>m3</v>
          </cell>
          <cell r="G72">
            <v>0.79200000000000004</v>
          </cell>
          <cell r="H72">
            <v>7.4384639999999997</v>
          </cell>
          <cell r="I72">
            <v>0.01</v>
          </cell>
          <cell r="J72">
            <v>1439856</v>
          </cell>
          <cell r="K72">
            <v>2927005.25</v>
          </cell>
        </row>
        <row r="73">
          <cell r="E73" t="str">
            <v>Goã ñaø neïp</v>
          </cell>
          <cell r="F73" t="str">
            <v>m3</v>
          </cell>
          <cell r="G73">
            <v>0.112</v>
          </cell>
          <cell r="H73">
            <v>1.051904</v>
          </cell>
          <cell r="I73">
            <v>0.01</v>
          </cell>
          <cell r="J73">
            <v>203616</v>
          </cell>
        </row>
        <row r="74">
          <cell r="E74" t="str">
            <v>Goã choáng</v>
          </cell>
          <cell r="F74" t="str">
            <v>m3</v>
          </cell>
          <cell r="G74">
            <v>0.66800000000000004</v>
          </cell>
          <cell r="H74">
            <v>6.2738560000000003</v>
          </cell>
          <cell r="I74">
            <v>0.01</v>
          </cell>
          <cell r="J74">
            <v>1214424</v>
          </cell>
        </row>
        <row r="75">
          <cell r="E75" t="str">
            <v>Ñinh</v>
          </cell>
          <cell r="F75" t="str">
            <v>Kg</v>
          </cell>
          <cell r="G75">
            <v>8.0500000000000007</v>
          </cell>
          <cell r="H75">
            <v>75.605599999999995</v>
          </cell>
          <cell r="I75">
            <v>0.01</v>
          </cell>
          <cell r="J75">
            <v>69109.25</v>
          </cell>
        </row>
        <row r="76">
          <cell r="A76" t="str">
            <v>HA3213</v>
          </cell>
          <cell r="B76" t="str">
            <v>Beâ toâng ñaù 1x2 saøn laàu, boàn hoa M200</v>
          </cell>
          <cell r="C76" t="str">
            <v>m3</v>
          </cell>
          <cell r="D76">
            <v>74.884</v>
          </cell>
          <cell r="E76" t="str">
            <v>Xi maêng PC30</v>
          </cell>
          <cell r="F76" t="str">
            <v>Kg</v>
          </cell>
          <cell r="G76">
            <v>350.55</v>
          </cell>
          <cell r="H76">
            <v>26250.586200000002</v>
          </cell>
          <cell r="I76">
            <v>0.01</v>
          </cell>
          <cell r="J76">
            <v>318649.95</v>
          </cell>
          <cell r="K76">
            <v>474143.36374999996</v>
          </cell>
        </row>
        <row r="77">
          <cell r="E77" t="str">
            <v>Caùt vaøng</v>
          </cell>
          <cell r="F77" t="str">
            <v>m3</v>
          </cell>
          <cell r="G77">
            <v>0.48099999999999998</v>
          </cell>
          <cell r="H77">
            <v>36.019204000000002</v>
          </cell>
          <cell r="I77">
            <v>0.01</v>
          </cell>
          <cell r="J77">
            <v>41293.85</v>
          </cell>
        </row>
        <row r="78">
          <cell r="E78" t="str">
            <v>Ñaù 1x2</v>
          </cell>
          <cell r="F78" t="str">
            <v>m3</v>
          </cell>
          <cell r="G78">
            <v>0.9</v>
          </cell>
          <cell r="H78">
            <v>67.395600000000002</v>
          </cell>
          <cell r="I78">
            <v>0.01</v>
          </cell>
          <cell r="J78">
            <v>113625</v>
          </cell>
        </row>
        <row r="79">
          <cell r="E79" t="str">
            <v>Nöôùc</v>
          </cell>
          <cell r="F79" t="str">
            <v>lít</v>
          </cell>
          <cell r="G79">
            <v>189.625</v>
          </cell>
          <cell r="H79">
            <v>14199.878500000001</v>
          </cell>
          <cell r="I79">
            <v>0.01</v>
          </cell>
          <cell r="J79">
            <v>574.56375000000003</v>
          </cell>
        </row>
        <row r="80">
          <cell r="A80" t="str">
            <v>KA2210</v>
          </cell>
          <cell r="B80" t="str">
            <v>Vaùn khuoân ñaø saøn laàu, boàn hoa</v>
          </cell>
          <cell r="C80" t="str">
            <v>100m2</v>
          </cell>
          <cell r="D80">
            <v>5.66</v>
          </cell>
          <cell r="E80" t="str">
            <v>Goã vaùn</v>
          </cell>
          <cell r="F80" t="str">
            <v>m3</v>
          </cell>
          <cell r="G80">
            <v>0.79200000000000004</v>
          </cell>
          <cell r="H80">
            <v>4.4827200000000005</v>
          </cell>
          <cell r="I80">
            <v>0.01</v>
          </cell>
          <cell r="J80">
            <v>1439856</v>
          </cell>
          <cell r="K80">
            <v>3645963.65</v>
          </cell>
        </row>
        <row r="81">
          <cell r="E81" t="str">
            <v>Goã ñaø neïp</v>
          </cell>
          <cell r="F81" t="str">
            <v>m3</v>
          </cell>
          <cell r="G81">
            <v>0.189</v>
          </cell>
          <cell r="H81">
            <v>1.0697400000000001</v>
          </cell>
          <cell r="I81">
            <v>0.01</v>
          </cell>
          <cell r="J81">
            <v>343602</v>
          </cell>
        </row>
        <row r="82">
          <cell r="E82" t="str">
            <v>Goã choáng</v>
          </cell>
          <cell r="F82" t="str">
            <v>m3</v>
          </cell>
          <cell r="G82">
            <v>0.95699999999999996</v>
          </cell>
          <cell r="H82">
            <v>5.4166200000000009</v>
          </cell>
          <cell r="I82">
            <v>0.01</v>
          </cell>
          <cell r="J82">
            <v>1739826</v>
          </cell>
        </row>
        <row r="83">
          <cell r="E83" t="str">
            <v>Ñinh</v>
          </cell>
          <cell r="F83" t="str">
            <v>Kg</v>
          </cell>
          <cell r="G83">
            <v>14.29</v>
          </cell>
          <cell r="H83">
            <v>80.881400000000014</v>
          </cell>
          <cell r="I83">
            <v>0.01</v>
          </cell>
          <cell r="J83">
            <v>122679.65</v>
          </cell>
        </row>
        <row r="84">
          <cell r="A84" t="str">
            <v>HA3113</v>
          </cell>
          <cell r="B84" t="str">
            <v>Beâ toâng ñaù 1x2 ñaø saøn laàu, boàn hoa M200</v>
          </cell>
          <cell r="C84" t="str">
            <v>m3</v>
          </cell>
          <cell r="D84">
            <v>56.387999999999998</v>
          </cell>
          <cell r="E84" t="str">
            <v>Xi maêng PC30</v>
          </cell>
          <cell r="F84" t="str">
            <v>Kg</v>
          </cell>
          <cell r="G84">
            <v>350.55</v>
          </cell>
          <cell r="H84">
            <v>19766.813399999999</v>
          </cell>
          <cell r="I84">
            <v>0.01</v>
          </cell>
          <cell r="J84">
            <v>318649.95</v>
          </cell>
          <cell r="K84">
            <v>474143.36374999996</v>
          </cell>
        </row>
        <row r="85">
          <cell r="E85" t="str">
            <v>Caùt vaøng</v>
          </cell>
          <cell r="F85" t="str">
            <v>m3</v>
          </cell>
          <cell r="G85">
            <v>0.48099999999999998</v>
          </cell>
          <cell r="H85">
            <v>27.122627999999999</v>
          </cell>
          <cell r="I85">
            <v>0.01</v>
          </cell>
          <cell r="J85">
            <v>41293.85</v>
          </cell>
        </row>
        <row r="86">
          <cell r="E86" t="str">
            <v>Ñaù 1x2</v>
          </cell>
          <cell r="F86" t="str">
            <v>m3</v>
          </cell>
          <cell r="G86">
            <v>0.9</v>
          </cell>
          <cell r="H86">
            <v>50.749200000000002</v>
          </cell>
          <cell r="I86">
            <v>0.01</v>
          </cell>
          <cell r="J86">
            <v>113625</v>
          </cell>
        </row>
        <row r="87">
          <cell r="E87" t="str">
            <v>Nöôùc</v>
          </cell>
          <cell r="F87" t="str">
            <v>lít</v>
          </cell>
          <cell r="G87">
            <v>189.625</v>
          </cell>
          <cell r="H87">
            <v>10692.574499999999</v>
          </cell>
          <cell r="I87">
            <v>0.01</v>
          </cell>
          <cell r="J87">
            <v>574.56375000000003</v>
          </cell>
        </row>
        <row r="88">
          <cell r="A88" t="str">
            <v>KA2210</v>
          </cell>
          <cell r="B88" t="str">
            <v>Vaùn khuoân ñaø caàu thang</v>
          </cell>
          <cell r="C88" t="str">
            <v>100m2</v>
          </cell>
          <cell r="D88">
            <v>0.24399999999999999</v>
          </cell>
          <cell r="E88" t="str">
            <v>Goã vaùn</v>
          </cell>
          <cell r="F88" t="str">
            <v>m3</v>
          </cell>
          <cell r="G88">
            <v>0.79200000000000004</v>
          </cell>
          <cell r="H88">
            <v>0.193248</v>
          </cell>
          <cell r="I88">
            <v>0.01</v>
          </cell>
          <cell r="J88">
            <v>1439856</v>
          </cell>
          <cell r="K88">
            <v>3645963.65</v>
          </cell>
        </row>
        <row r="89">
          <cell r="E89" t="str">
            <v>Goã ñaø neïp</v>
          </cell>
          <cell r="F89" t="str">
            <v>m3</v>
          </cell>
          <cell r="G89">
            <v>0.189</v>
          </cell>
          <cell r="H89">
            <v>4.6115999999999997E-2</v>
          </cell>
          <cell r="I89">
            <v>0.01</v>
          </cell>
          <cell r="J89">
            <v>343602</v>
          </cell>
        </row>
        <row r="90">
          <cell r="E90" t="str">
            <v>Goã choáng</v>
          </cell>
          <cell r="F90" t="str">
            <v>m3</v>
          </cell>
          <cell r="G90">
            <v>0.95699999999999996</v>
          </cell>
          <cell r="H90">
            <v>0.23350799999999999</v>
          </cell>
          <cell r="I90">
            <v>0.01</v>
          </cell>
          <cell r="J90">
            <v>1739826</v>
          </cell>
        </row>
        <row r="91">
          <cell r="E91" t="str">
            <v>Ñinh</v>
          </cell>
          <cell r="F91" t="str">
            <v>Kg</v>
          </cell>
          <cell r="G91">
            <v>14.29</v>
          </cell>
          <cell r="H91">
            <v>3.4867599999999999</v>
          </cell>
          <cell r="I91">
            <v>0.01</v>
          </cell>
          <cell r="J91">
            <v>122679.65</v>
          </cell>
        </row>
        <row r="92">
          <cell r="A92" t="str">
            <v>HA3413</v>
          </cell>
          <cell r="B92" t="str">
            <v>Beâ toâng ñaù 1x2 ñaø caàu thang M200</v>
          </cell>
          <cell r="C92" t="str">
            <v>m3</v>
          </cell>
          <cell r="D92">
            <v>1.7609999999999999</v>
          </cell>
          <cell r="E92" t="str">
            <v>Xi maêng PC30</v>
          </cell>
          <cell r="F92" t="str">
            <v>Kg</v>
          </cell>
          <cell r="G92">
            <v>350.55</v>
          </cell>
          <cell r="H92">
            <v>617.31854999999996</v>
          </cell>
          <cell r="I92">
            <v>0.01</v>
          </cell>
          <cell r="J92">
            <v>318649.95</v>
          </cell>
          <cell r="K92">
            <v>474143.36374999996</v>
          </cell>
        </row>
        <row r="93">
          <cell r="E93" t="str">
            <v>Caùt vaøng</v>
          </cell>
          <cell r="F93" t="str">
            <v>m3</v>
          </cell>
          <cell r="G93">
            <v>0.48099999999999998</v>
          </cell>
          <cell r="H93">
            <v>0.84704099999999993</v>
          </cell>
          <cell r="I93">
            <v>0.01</v>
          </cell>
          <cell r="J93">
            <v>41293.85</v>
          </cell>
        </row>
        <row r="94">
          <cell r="E94" t="str">
            <v>Ñaù 1x2</v>
          </cell>
          <cell r="F94" t="str">
            <v>m3</v>
          </cell>
          <cell r="G94">
            <v>0.9</v>
          </cell>
          <cell r="H94">
            <v>1.5849</v>
          </cell>
          <cell r="I94">
            <v>0.01</v>
          </cell>
          <cell r="J94">
            <v>113625</v>
          </cell>
        </row>
        <row r="95">
          <cell r="E95" t="str">
            <v>Nöôùc</v>
          </cell>
          <cell r="F95" t="str">
            <v>lít</v>
          </cell>
          <cell r="G95">
            <v>189.625</v>
          </cell>
          <cell r="H95">
            <v>333.92962499999999</v>
          </cell>
          <cell r="I95">
            <v>0.01</v>
          </cell>
          <cell r="J95">
            <v>574.56375000000003</v>
          </cell>
        </row>
        <row r="96">
          <cell r="A96" t="str">
            <v>KA2410</v>
          </cell>
          <cell r="B96" t="str">
            <v>Vaùn khuoân ñan caàu thang, chieáu nghæ</v>
          </cell>
          <cell r="C96" t="str">
            <v>100m2</v>
          </cell>
          <cell r="D96">
            <v>0.42</v>
          </cell>
          <cell r="E96" t="str">
            <v>Goã vaùn</v>
          </cell>
          <cell r="F96" t="str">
            <v>m3</v>
          </cell>
          <cell r="G96">
            <v>0.79200000000000004</v>
          </cell>
          <cell r="H96">
            <v>0.33263999999999999</v>
          </cell>
          <cell r="I96">
            <v>0.01</v>
          </cell>
          <cell r="J96">
            <v>1439856</v>
          </cell>
          <cell r="K96">
            <v>3336257.25</v>
          </cell>
        </row>
        <row r="97">
          <cell r="E97" t="str">
            <v>Goã ñaø neïp</v>
          </cell>
          <cell r="F97" t="str">
            <v>m3</v>
          </cell>
          <cell r="G97">
            <v>0.98099999999999998</v>
          </cell>
          <cell r="H97">
            <v>0.41202</v>
          </cell>
          <cell r="I97">
            <v>0.01</v>
          </cell>
          <cell r="J97">
            <v>1783458</v>
          </cell>
        </row>
        <row r="98">
          <cell r="E98" t="str">
            <v>Ñinh</v>
          </cell>
          <cell r="F98" t="str">
            <v>Kg</v>
          </cell>
          <cell r="G98">
            <v>11.45</v>
          </cell>
          <cell r="H98">
            <v>4.8089999999999993</v>
          </cell>
          <cell r="I98">
            <v>0.01</v>
          </cell>
          <cell r="J98">
            <v>98298.25</v>
          </cell>
        </row>
        <row r="99">
          <cell r="E99" t="str">
            <v>Ñinh ñæa</v>
          </cell>
          <cell r="F99" t="str">
            <v>caùi</v>
          </cell>
          <cell r="G99">
            <v>29</v>
          </cell>
          <cell r="H99">
            <v>12.18</v>
          </cell>
          <cell r="I99">
            <v>0.01</v>
          </cell>
          <cell r="J99">
            <v>14645</v>
          </cell>
        </row>
        <row r="100">
          <cell r="A100" t="str">
            <v>HA3213</v>
          </cell>
          <cell r="B100" t="str">
            <v>Beâ toâng ñaù 1x2 ñan caàu thang, chieáu nghæ M200</v>
          </cell>
          <cell r="C100" t="str">
            <v>m3</v>
          </cell>
          <cell r="D100">
            <v>5.1589999999999998</v>
          </cell>
          <cell r="E100" t="str">
            <v>Xi maêng PC30</v>
          </cell>
          <cell r="F100" t="str">
            <v>Kg</v>
          </cell>
          <cell r="G100">
            <v>350.55</v>
          </cell>
          <cell r="H100">
            <v>1808.4874500000001</v>
          </cell>
          <cell r="I100">
            <v>0.01</v>
          </cell>
          <cell r="J100">
            <v>318649.95</v>
          </cell>
          <cell r="K100">
            <v>474143.36374999996</v>
          </cell>
        </row>
        <row r="101">
          <cell r="E101" t="str">
            <v>Caùt vaøng</v>
          </cell>
          <cell r="F101" t="str">
            <v>m3</v>
          </cell>
          <cell r="G101">
            <v>0.48099999999999998</v>
          </cell>
          <cell r="H101">
            <v>2.4814789999999998</v>
          </cell>
          <cell r="I101">
            <v>0.01</v>
          </cell>
          <cell r="J101">
            <v>41293.85</v>
          </cell>
        </row>
        <row r="102">
          <cell r="E102" t="str">
            <v>Ñaù 1x2</v>
          </cell>
          <cell r="F102" t="str">
            <v>m3</v>
          </cell>
          <cell r="G102">
            <v>0.9</v>
          </cell>
          <cell r="H102">
            <v>4.6430999999999996</v>
          </cell>
          <cell r="I102">
            <v>0.01</v>
          </cell>
          <cell r="J102">
            <v>113625</v>
          </cell>
        </row>
        <row r="103">
          <cell r="E103" t="str">
            <v>Nöôùc</v>
          </cell>
          <cell r="F103" t="str">
            <v>lít</v>
          </cell>
          <cell r="G103">
            <v>189.625</v>
          </cell>
          <cell r="H103">
            <v>978.27537499999994</v>
          </cell>
          <cell r="I103">
            <v>0.01</v>
          </cell>
          <cell r="J103">
            <v>574.56375000000003</v>
          </cell>
        </row>
        <row r="104">
          <cell r="A104" t="str">
            <v>KA2210</v>
          </cell>
          <cell r="B104" t="str">
            <v>Vaùn khuoân ñaø maùi, ñaø maùi ñoùn</v>
          </cell>
          <cell r="C104" t="str">
            <v>100m2</v>
          </cell>
          <cell r="D104">
            <v>5.585</v>
          </cell>
          <cell r="E104" t="str">
            <v>Goã vaùn</v>
          </cell>
          <cell r="F104" t="str">
            <v>m3</v>
          </cell>
          <cell r="G104">
            <v>0.79200000000000004</v>
          </cell>
          <cell r="H104">
            <v>4.4233200000000004</v>
          </cell>
          <cell r="I104">
            <v>0.01</v>
          </cell>
          <cell r="J104">
            <v>1439856</v>
          </cell>
          <cell r="K104">
            <v>3645963.65</v>
          </cell>
        </row>
        <row r="105">
          <cell r="E105" t="str">
            <v>Goã ñaø neïp</v>
          </cell>
          <cell r="F105" t="str">
            <v>m3</v>
          </cell>
          <cell r="G105">
            <v>0.189</v>
          </cell>
          <cell r="H105">
            <v>1.0555650000000001</v>
          </cell>
          <cell r="I105">
            <v>0.01</v>
          </cell>
          <cell r="J105">
            <v>343602</v>
          </cell>
        </row>
        <row r="106">
          <cell r="E106" t="str">
            <v>Goã choáng</v>
          </cell>
          <cell r="F106" t="str">
            <v>m3</v>
          </cell>
          <cell r="G106">
            <v>0.95699999999999996</v>
          </cell>
          <cell r="H106">
            <v>5.3448450000000003</v>
          </cell>
          <cell r="I106">
            <v>0.01</v>
          </cell>
          <cell r="J106">
            <v>1739826</v>
          </cell>
        </row>
        <row r="107">
          <cell r="E107" t="str">
            <v>Ñinh</v>
          </cell>
          <cell r="F107" t="str">
            <v>Kg</v>
          </cell>
          <cell r="G107">
            <v>14.29</v>
          </cell>
          <cell r="H107">
            <v>79.809650000000005</v>
          </cell>
          <cell r="I107">
            <v>0.01</v>
          </cell>
          <cell r="J107">
            <v>122679.65</v>
          </cell>
        </row>
        <row r="108">
          <cell r="A108" t="str">
            <v>HA3113</v>
          </cell>
          <cell r="B108" t="str">
            <v>Beâ toâng ñaù 1x2 giaèng maùi M200</v>
          </cell>
          <cell r="C108" t="str">
            <v>m3</v>
          </cell>
          <cell r="D108">
            <v>45.176000000000002</v>
          </cell>
          <cell r="E108" t="str">
            <v>Xi maêng PC30</v>
          </cell>
          <cell r="F108" t="str">
            <v>Kg</v>
          </cell>
          <cell r="G108">
            <v>350.55</v>
          </cell>
          <cell r="H108">
            <v>15836.446800000002</v>
          </cell>
          <cell r="I108">
            <v>0.01</v>
          </cell>
          <cell r="J108">
            <v>318649.95</v>
          </cell>
          <cell r="K108">
            <v>474143.36374999996</v>
          </cell>
        </row>
        <row r="109">
          <cell r="E109" t="str">
            <v>Caùt vaøng</v>
          </cell>
          <cell r="F109" t="str">
            <v>m3</v>
          </cell>
          <cell r="G109">
            <v>0.48099999999999998</v>
          </cell>
          <cell r="H109">
            <v>21.729655999999999</v>
          </cell>
          <cell r="I109">
            <v>0.01</v>
          </cell>
          <cell r="J109">
            <v>41293.85</v>
          </cell>
        </row>
        <row r="110">
          <cell r="E110" t="str">
            <v>Ñaù 1x2</v>
          </cell>
          <cell r="F110" t="str">
            <v>m3</v>
          </cell>
          <cell r="G110">
            <v>0.9</v>
          </cell>
          <cell r="H110">
            <v>40.6584</v>
          </cell>
          <cell r="I110">
            <v>0.01</v>
          </cell>
          <cell r="J110">
            <v>113625</v>
          </cell>
        </row>
        <row r="111">
          <cell r="E111" t="str">
            <v>Nöôùc</v>
          </cell>
          <cell r="F111" t="str">
            <v>lít</v>
          </cell>
          <cell r="G111">
            <v>189.625</v>
          </cell>
          <cell r="H111">
            <v>8566.4989999999998</v>
          </cell>
          <cell r="I111">
            <v>0.01</v>
          </cell>
          <cell r="J111">
            <v>574.56375000000003</v>
          </cell>
        </row>
        <row r="112">
          <cell r="A112" t="str">
            <v>KA2310</v>
          </cell>
          <cell r="B112" t="str">
            <v>Vaùn khuoân saøn maùi, maùi ñoùn</v>
          </cell>
          <cell r="C112" t="str">
            <v>100m2</v>
          </cell>
          <cell r="D112">
            <v>3.7280000000000002</v>
          </cell>
          <cell r="E112" t="str">
            <v>Goã vaùn</v>
          </cell>
          <cell r="F112" t="str">
            <v>m3</v>
          </cell>
          <cell r="G112">
            <v>0.79200000000000004</v>
          </cell>
          <cell r="H112">
            <v>2.9525760000000001</v>
          </cell>
          <cell r="I112">
            <v>0.01</v>
          </cell>
          <cell r="J112">
            <v>1439856</v>
          </cell>
          <cell r="K112">
            <v>2927005.25</v>
          </cell>
        </row>
        <row r="113">
          <cell r="E113" t="str">
            <v>Goã ñaø neïp</v>
          </cell>
          <cell r="F113" t="str">
            <v>m3</v>
          </cell>
          <cell r="G113">
            <v>0.112</v>
          </cell>
          <cell r="H113">
            <v>0.41753599999999996</v>
          </cell>
          <cell r="I113">
            <v>0.01</v>
          </cell>
          <cell r="J113">
            <v>203616</v>
          </cell>
        </row>
        <row r="114">
          <cell r="E114" t="str">
            <v>Goã choáng</v>
          </cell>
          <cell r="F114" t="str">
            <v>m3</v>
          </cell>
          <cell r="G114">
            <v>0.66800000000000004</v>
          </cell>
          <cell r="H114">
            <v>2.4903040000000001</v>
          </cell>
          <cell r="I114">
            <v>0.01</v>
          </cell>
          <cell r="J114">
            <v>1214424</v>
          </cell>
        </row>
        <row r="115">
          <cell r="E115" t="str">
            <v>Ñinh</v>
          </cell>
          <cell r="F115" t="str">
            <v>Kg</v>
          </cell>
          <cell r="G115">
            <v>8.0500000000000007</v>
          </cell>
          <cell r="H115">
            <v>30.010400000000001</v>
          </cell>
          <cell r="I115">
            <v>0.01</v>
          </cell>
          <cell r="J115">
            <v>69109.25</v>
          </cell>
        </row>
        <row r="116">
          <cell r="A116" t="str">
            <v>HA3213</v>
          </cell>
          <cell r="B116" t="str">
            <v>Beâ toâng ñaù 1x2 saøn maùi, maùi ñoùn M200</v>
          </cell>
          <cell r="C116" t="str">
            <v>m3</v>
          </cell>
          <cell r="D116">
            <v>29.643999999999998</v>
          </cell>
          <cell r="E116" t="str">
            <v>Xi maêng PC30</v>
          </cell>
          <cell r="F116" t="str">
            <v>Kg</v>
          </cell>
          <cell r="G116">
            <v>350.55</v>
          </cell>
          <cell r="H116">
            <v>10391.7042</v>
          </cell>
          <cell r="I116">
            <v>0.01</v>
          </cell>
          <cell r="J116">
            <v>318649.95</v>
          </cell>
          <cell r="K116">
            <v>474143.36374999996</v>
          </cell>
        </row>
        <row r="117">
          <cell r="E117" t="str">
            <v>Caùt vaøng</v>
          </cell>
          <cell r="F117" t="str">
            <v>m3</v>
          </cell>
          <cell r="G117">
            <v>0.48099999999999998</v>
          </cell>
          <cell r="H117">
            <v>14.258763999999999</v>
          </cell>
          <cell r="I117">
            <v>0.01</v>
          </cell>
          <cell r="J117">
            <v>41293.85</v>
          </cell>
        </row>
        <row r="118">
          <cell r="E118" t="str">
            <v>Ñaù 1x2</v>
          </cell>
          <cell r="F118" t="str">
            <v>m3</v>
          </cell>
          <cell r="G118">
            <v>0.9</v>
          </cell>
          <cell r="H118">
            <v>26.679600000000001</v>
          </cell>
          <cell r="I118">
            <v>0.01</v>
          </cell>
          <cell r="J118">
            <v>113625</v>
          </cell>
        </row>
        <row r="119">
          <cell r="E119" t="str">
            <v>Nöôùc</v>
          </cell>
          <cell r="F119" t="str">
            <v>lít</v>
          </cell>
          <cell r="G119">
            <v>189.625</v>
          </cell>
          <cell r="H119">
            <v>5621.2434999999996</v>
          </cell>
          <cell r="I119">
            <v>0.01</v>
          </cell>
          <cell r="J119">
            <v>574.56375000000003</v>
          </cell>
        </row>
        <row r="120">
          <cell r="A120" t="str">
            <v>KA2320</v>
          </cell>
          <cell r="B120" t="str">
            <v>Vaùn khuoân seâ noâ</v>
          </cell>
          <cell r="C120" t="str">
            <v>100m2</v>
          </cell>
          <cell r="D120">
            <v>1.135</v>
          </cell>
          <cell r="E120" t="str">
            <v>Goã vaùn</v>
          </cell>
          <cell r="F120" t="str">
            <v>m3</v>
          </cell>
          <cell r="G120">
            <v>0.79200000000000004</v>
          </cell>
          <cell r="H120">
            <v>0.89892000000000005</v>
          </cell>
          <cell r="I120">
            <v>0.01</v>
          </cell>
          <cell r="J120">
            <v>1439856</v>
          </cell>
          <cell r="K120">
            <v>2927005.25</v>
          </cell>
        </row>
        <row r="121">
          <cell r="E121" t="str">
            <v>Goã ñaø neïp</v>
          </cell>
          <cell r="F121" t="str">
            <v>m3</v>
          </cell>
          <cell r="G121">
            <v>0.112</v>
          </cell>
          <cell r="H121">
            <v>0.12712000000000001</v>
          </cell>
          <cell r="I121">
            <v>0.01</v>
          </cell>
          <cell r="J121">
            <v>203616</v>
          </cell>
        </row>
        <row r="122">
          <cell r="E122" t="str">
            <v>Goã choáng</v>
          </cell>
          <cell r="F122" t="str">
            <v>m3</v>
          </cell>
          <cell r="G122">
            <v>0.66800000000000004</v>
          </cell>
          <cell r="H122">
            <v>0.75818000000000008</v>
          </cell>
          <cell r="I122">
            <v>0.01</v>
          </cell>
          <cell r="J122">
            <v>1214424</v>
          </cell>
        </row>
        <row r="123">
          <cell r="E123" t="str">
            <v>Ñinh</v>
          </cell>
          <cell r="F123" t="str">
            <v>Kg</v>
          </cell>
          <cell r="G123">
            <v>8.0500000000000007</v>
          </cell>
          <cell r="H123">
            <v>9.136750000000001</v>
          </cell>
          <cell r="I123">
            <v>0.01</v>
          </cell>
          <cell r="J123">
            <v>69109.25</v>
          </cell>
        </row>
        <row r="124">
          <cell r="A124" t="str">
            <v>HA3313</v>
          </cell>
          <cell r="B124" t="str">
            <v>Beâ toâng ñaù 1x2 seânoâ M200</v>
          </cell>
          <cell r="C124" t="str">
            <v>m3</v>
          </cell>
          <cell r="D124">
            <v>7.9420000000000002</v>
          </cell>
          <cell r="E124" t="str">
            <v>Xi maêng PC30</v>
          </cell>
          <cell r="F124" t="str">
            <v>Kg</v>
          </cell>
          <cell r="G124">
            <v>350.55</v>
          </cell>
          <cell r="H124">
            <v>2784.0681</v>
          </cell>
          <cell r="I124">
            <v>0.01</v>
          </cell>
          <cell r="J124">
            <v>318649.95</v>
          </cell>
          <cell r="K124">
            <v>474143.36374999996</v>
          </cell>
        </row>
        <row r="125">
          <cell r="E125" t="str">
            <v>Caùt vaøng</v>
          </cell>
          <cell r="F125" t="str">
            <v>m3</v>
          </cell>
          <cell r="G125">
            <v>0.48099999999999998</v>
          </cell>
          <cell r="H125">
            <v>3.8201019999999994</v>
          </cell>
          <cell r="I125">
            <v>0.01</v>
          </cell>
          <cell r="J125">
            <v>41293.85</v>
          </cell>
        </row>
        <row r="126">
          <cell r="E126" t="str">
            <v>Ñaù 1x2</v>
          </cell>
          <cell r="F126" t="str">
            <v>m3</v>
          </cell>
          <cell r="G126">
            <v>0.9</v>
          </cell>
          <cell r="H126">
            <v>7.1477999999999993</v>
          </cell>
          <cell r="I126">
            <v>0.01</v>
          </cell>
          <cell r="J126">
            <v>113625</v>
          </cell>
        </row>
        <row r="127">
          <cell r="E127" t="str">
            <v>Nöôùc</v>
          </cell>
          <cell r="F127" t="str">
            <v>lít</v>
          </cell>
          <cell r="G127">
            <v>189.625</v>
          </cell>
          <cell r="H127">
            <v>1506.0017499999999</v>
          </cell>
          <cell r="I127">
            <v>0.01</v>
          </cell>
          <cell r="J127">
            <v>574.56375000000003</v>
          </cell>
        </row>
        <row r="128">
          <cell r="A128" t="str">
            <v>KA2320</v>
          </cell>
          <cell r="B128" t="str">
            <v>Vaùn khuoân lanh toâ, oâ vaêng</v>
          </cell>
          <cell r="C128" t="str">
            <v>100m2</v>
          </cell>
          <cell r="D128">
            <v>3.5920000000000001</v>
          </cell>
          <cell r="E128" t="str">
            <v>Goã vaùn</v>
          </cell>
          <cell r="F128" t="str">
            <v>m3</v>
          </cell>
          <cell r="G128">
            <v>0.79200000000000004</v>
          </cell>
          <cell r="H128">
            <v>2.8448640000000003</v>
          </cell>
          <cell r="I128">
            <v>0.01</v>
          </cell>
          <cell r="J128">
            <v>1439856</v>
          </cell>
          <cell r="K128">
            <v>2927005.25</v>
          </cell>
        </row>
        <row r="129">
          <cell r="E129" t="str">
            <v>Goã ñaø neïp</v>
          </cell>
          <cell r="F129" t="str">
            <v>m3</v>
          </cell>
          <cell r="G129">
            <v>0.112</v>
          </cell>
          <cell r="H129">
            <v>0.40230399999999999</v>
          </cell>
          <cell r="I129">
            <v>0.01</v>
          </cell>
          <cell r="J129">
            <v>203616</v>
          </cell>
        </row>
        <row r="130">
          <cell r="E130" t="str">
            <v>Goã choáng</v>
          </cell>
          <cell r="F130" t="str">
            <v>m3</v>
          </cell>
          <cell r="G130">
            <v>0.66800000000000004</v>
          </cell>
          <cell r="H130">
            <v>2.3994560000000003</v>
          </cell>
          <cell r="I130">
            <v>0.01</v>
          </cell>
          <cell r="J130">
            <v>1214424</v>
          </cell>
        </row>
        <row r="131">
          <cell r="E131" t="str">
            <v>Ñinh</v>
          </cell>
          <cell r="F131" t="str">
            <v>Kg</v>
          </cell>
          <cell r="G131">
            <v>8.0500000000000007</v>
          </cell>
          <cell r="H131">
            <v>28.915600000000005</v>
          </cell>
          <cell r="I131">
            <v>0.01</v>
          </cell>
          <cell r="J131">
            <v>69109.25</v>
          </cell>
        </row>
        <row r="132">
          <cell r="A132" t="str">
            <v>HA3313</v>
          </cell>
          <cell r="B132" t="str">
            <v>Beâ toâng ñaù 1x2 lanh toâ, oâ vaêng, M200</v>
          </cell>
          <cell r="C132" t="str">
            <v>m3</v>
          </cell>
          <cell r="D132">
            <v>19.643999999999998</v>
          </cell>
          <cell r="E132" t="str">
            <v>Xi maêng PC30</v>
          </cell>
          <cell r="F132" t="str">
            <v>Kg</v>
          </cell>
          <cell r="G132">
            <v>350.55</v>
          </cell>
          <cell r="H132">
            <v>6886.2041999999992</v>
          </cell>
          <cell r="I132">
            <v>0.01</v>
          </cell>
          <cell r="J132">
            <v>318649.95</v>
          </cell>
          <cell r="K132">
            <v>474143.36374999996</v>
          </cell>
        </row>
        <row r="133">
          <cell r="E133" t="str">
            <v>Caùt vaøng</v>
          </cell>
          <cell r="F133" t="str">
            <v>m3</v>
          </cell>
          <cell r="G133">
            <v>0.48099999999999998</v>
          </cell>
          <cell r="H133">
            <v>9.4487639999999988</v>
          </cell>
          <cell r="I133">
            <v>0.01</v>
          </cell>
          <cell r="J133">
            <v>41293.85</v>
          </cell>
        </row>
        <row r="134">
          <cell r="E134" t="str">
            <v>Ñaù 1x2</v>
          </cell>
          <cell r="F134" t="str">
            <v>m3</v>
          </cell>
          <cell r="G134">
            <v>0.9</v>
          </cell>
          <cell r="H134">
            <v>17.679600000000001</v>
          </cell>
          <cell r="I134">
            <v>0.01</v>
          </cell>
          <cell r="J134">
            <v>113625</v>
          </cell>
        </row>
        <row r="135">
          <cell r="E135" t="str">
            <v>Nöôùc</v>
          </cell>
          <cell r="F135" t="str">
            <v>lít</v>
          </cell>
          <cell r="G135">
            <v>189.625</v>
          </cell>
          <cell r="H135">
            <v>3724.9935000000005</v>
          </cell>
          <cell r="I135">
            <v>0.01</v>
          </cell>
          <cell r="J135">
            <v>574.56375000000003</v>
          </cell>
        </row>
        <row r="136">
          <cell r="A136" t="str">
            <v>KA2320</v>
          </cell>
          <cell r="B136" t="str">
            <v>Vaùn khuoân lam</v>
          </cell>
          <cell r="C136" t="str">
            <v>100m2</v>
          </cell>
          <cell r="D136">
            <v>2.7</v>
          </cell>
          <cell r="E136" t="str">
            <v>Goã vaùn</v>
          </cell>
          <cell r="F136" t="str">
            <v>m3</v>
          </cell>
          <cell r="G136">
            <v>0.79200000000000004</v>
          </cell>
          <cell r="H136">
            <v>2.1384000000000003</v>
          </cell>
          <cell r="I136">
            <v>0.01</v>
          </cell>
          <cell r="J136">
            <v>1439856</v>
          </cell>
          <cell r="K136">
            <v>2927005.25</v>
          </cell>
        </row>
        <row r="137">
          <cell r="E137" t="str">
            <v>Goã ñaø neïp</v>
          </cell>
          <cell r="F137" t="str">
            <v>m3</v>
          </cell>
          <cell r="G137">
            <v>0.112</v>
          </cell>
          <cell r="H137">
            <v>0.3024</v>
          </cell>
          <cell r="I137">
            <v>0.01</v>
          </cell>
          <cell r="J137">
            <v>203616</v>
          </cell>
        </row>
        <row r="138">
          <cell r="E138" t="str">
            <v>Goã choáng</v>
          </cell>
          <cell r="F138" t="str">
            <v>m3</v>
          </cell>
          <cell r="G138">
            <v>0.66800000000000004</v>
          </cell>
          <cell r="H138">
            <v>1.8036000000000003</v>
          </cell>
          <cell r="I138">
            <v>0.01</v>
          </cell>
          <cell r="J138">
            <v>1214424</v>
          </cell>
        </row>
        <row r="139">
          <cell r="E139" t="str">
            <v>Ñinh</v>
          </cell>
          <cell r="F139" t="str">
            <v>Kg</v>
          </cell>
          <cell r="G139">
            <v>8.0500000000000007</v>
          </cell>
          <cell r="H139">
            <v>21.735000000000003</v>
          </cell>
          <cell r="I139">
            <v>0.01</v>
          </cell>
          <cell r="J139">
            <v>69109.25</v>
          </cell>
        </row>
        <row r="140">
          <cell r="A140" t="str">
            <v>HA3313</v>
          </cell>
          <cell r="B140" t="str">
            <v>Beâ toâng ñaù 1x2 lam M200</v>
          </cell>
          <cell r="C140" t="str">
            <v>m3</v>
          </cell>
          <cell r="D140">
            <v>16.753</v>
          </cell>
          <cell r="E140" t="str">
            <v>Xi maêng PC30</v>
          </cell>
          <cell r="F140" t="str">
            <v>Kg</v>
          </cell>
          <cell r="G140">
            <v>350.55</v>
          </cell>
          <cell r="H140">
            <v>5872.76415</v>
          </cell>
          <cell r="I140">
            <v>0.01</v>
          </cell>
          <cell r="J140">
            <v>318649.95</v>
          </cell>
          <cell r="K140">
            <v>474143.36374999996</v>
          </cell>
        </row>
        <row r="141">
          <cell r="E141" t="str">
            <v>Caùt vaøng</v>
          </cell>
          <cell r="F141" t="str">
            <v>m3</v>
          </cell>
          <cell r="G141">
            <v>0.48099999999999998</v>
          </cell>
          <cell r="H141">
            <v>8.0581929999999993</v>
          </cell>
          <cell r="I141">
            <v>0.01</v>
          </cell>
          <cell r="J141">
            <v>41293.85</v>
          </cell>
        </row>
        <row r="142">
          <cell r="E142" t="str">
            <v>Ñaù 1x2</v>
          </cell>
          <cell r="F142" t="str">
            <v>m3</v>
          </cell>
          <cell r="G142">
            <v>0.9</v>
          </cell>
          <cell r="H142">
            <v>15.0777</v>
          </cell>
          <cell r="I142">
            <v>0.01</v>
          </cell>
          <cell r="J142">
            <v>113625</v>
          </cell>
        </row>
        <row r="143">
          <cell r="E143" t="str">
            <v>Nöôùc</v>
          </cell>
          <cell r="F143" t="str">
            <v>lít</v>
          </cell>
          <cell r="G143">
            <v>189.625</v>
          </cell>
          <cell r="H143">
            <v>3176.7876249999999</v>
          </cell>
          <cell r="I143">
            <v>0.01</v>
          </cell>
          <cell r="J143">
            <v>574.56375000000003</v>
          </cell>
        </row>
        <row r="144">
          <cell r="A144" t="str">
            <v>KA2210</v>
          </cell>
          <cell r="B144" t="str">
            <v>Vaùn khuoân ñaø lan can</v>
          </cell>
          <cell r="C144" t="str">
            <v>100m2</v>
          </cell>
          <cell r="D144">
            <v>1.6719999999999999</v>
          </cell>
          <cell r="E144" t="str">
            <v>Goã vaùn</v>
          </cell>
          <cell r="F144" t="str">
            <v>m3</v>
          </cell>
          <cell r="G144">
            <v>0.79200000000000004</v>
          </cell>
          <cell r="H144">
            <v>1.3242240000000001</v>
          </cell>
          <cell r="I144">
            <v>0.01</v>
          </cell>
          <cell r="J144">
            <v>1439856</v>
          </cell>
          <cell r="K144">
            <v>3645963.65</v>
          </cell>
        </row>
        <row r="145">
          <cell r="E145" t="str">
            <v>Goã ñaø neïp</v>
          </cell>
          <cell r="F145" t="str">
            <v>m3</v>
          </cell>
          <cell r="G145">
            <v>0.189</v>
          </cell>
          <cell r="H145">
            <v>0.31600800000000001</v>
          </cell>
          <cell r="I145">
            <v>0.01</v>
          </cell>
          <cell r="J145">
            <v>343602</v>
          </cell>
        </row>
        <row r="146">
          <cell r="E146" t="str">
            <v>Goã choáng</v>
          </cell>
          <cell r="F146" t="str">
            <v>m3</v>
          </cell>
          <cell r="G146">
            <v>0.95699999999999996</v>
          </cell>
          <cell r="H146">
            <v>1.6001040000000002</v>
          </cell>
          <cell r="I146">
            <v>0.01</v>
          </cell>
          <cell r="J146">
            <v>1739826</v>
          </cell>
        </row>
        <row r="147">
          <cell r="E147" t="str">
            <v>Ñinh</v>
          </cell>
          <cell r="F147" t="str">
            <v>Kg</v>
          </cell>
          <cell r="G147">
            <v>14.29</v>
          </cell>
          <cell r="H147">
            <v>23.892880000000005</v>
          </cell>
          <cell r="I147">
            <v>0.01</v>
          </cell>
          <cell r="J147">
            <v>122679.65</v>
          </cell>
        </row>
        <row r="148">
          <cell r="A148" t="str">
            <v>HA3113</v>
          </cell>
          <cell r="B148" t="str">
            <v>Beâ toâng ñaù 1x2 ñaø lan can M200</v>
          </cell>
          <cell r="C148" t="str">
            <v>m3</v>
          </cell>
          <cell r="D148">
            <v>8.0830000000000002</v>
          </cell>
          <cell r="E148" t="str">
            <v>Xi maêng PC30</v>
          </cell>
          <cell r="F148" t="str">
            <v>Kg</v>
          </cell>
          <cell r="G148">
            <v>350.55</v>
          </cell>
          <cell r="H148">
            <v>2833.4956500000003</v>
          </cell>
          <cell r="I148">
            <v>0.01</v>
          </cell>
          <cell r="J148">
            <v>318649.95</v>
          </cell>
          <cell r="K148">
            <v>474143.36374999996</v>
          </cell>
        </row>
        <row r="149">
          <cell r="E149" t="str">
            <v>Caùt vaøng</v>
          </cell>
          <cell r="F149" t="str">
            <v>m3</v>
          </cell>
          <cell r="G149">
            <v>0.48099999999999998</v>
          </cell>
          <cell r="H149">
            <v>3.8879229999999998</v>
          </cell>
          <cell r="I149">
            <v>0.01</v>
          </cell>
          <cell r="J149">
            <v>41293.85</v>
          </cell>
        </row>
        <row r="150">
          <cell r="E150" t="str">
            <v>Ñaù 1x2</v>
          </cell>
          <cell r="F150" t="str">
            <v>m3</v>
          </cell>
          <cell r="G150">
            <v>0.9</v>
          </cell>
          <cell r="H150">
            <v>7.2747000000000002</v>
          </cell>
          <cell r="I150">
            <v>0.01</v>
          </cell>
          <cell r="J150">
            <v>113625</v>
          </cell>
        </row>
        <row r="151">
          <cell r="E151" t="str">
            <v>Nöôùc</v>
          </cell>
          <cell r="F151" t="str">
            <v>lít</v>
          </cell>
          <cell r="G151">
            <v>189.625</v>
          </cell>
          <cell r="H151">
            <v>1532.738875</v>
          </cell>
          <cell r="I151">
            <v>0.01</v>
          </cell>
          <cell r="J151">
            <v>574.56375000000003</v>
          </cell>
        </row>
        <row r="152">
          <cell r="A152" t="str">
            <v>IA2511</v>
          </cell>
          <cell r="B152" t="str">
            <v>SXLD coát theùp saøn laàu, boàn hoa Þ&lt;=10</v>
          </cell>
          <cell r="C152" t="str">
            <v>taán</v>
          </cell>
          <cell r="D152">
            <v>6.8460000000000001</v>
          </cell>
          <cell r="E152" t="str">
            <v>Theùp troøn Þ&lt; =10</v>
          </cell>
          <cell r="F152" t="str">
            <v>Kg</v>
          </cell>
          <cell r="G152">
            <v>1005</v>
          </cell>
          <cell r="H152">
            <v>6880.2300000000005</v>
          </cell>
          <cell r="I152">
            <v>0</v>
          </cell>
          <cell r="J152">
            <v>7487250</v>
          </cell>
          <cell r="K152">
            <v>7701450</v>
          </cell>
        </row>
        <row r="153">
          <cell r="E153" t="str">
            <v>Keõm buoäc</v>
          </cell>
          <cell r="F153" t="str">
            <v>Kg</v>
          </cell>
          <cell r="G153">
            <v>21.42</v>
          </cell>
          <cell r="H153">
            <v>146.64132000000001</v>
          </cell>
          <cell r="I153">
            <v>0</v>
          </cell>
          <cell r="J153">
            <v>214200.00000000003</v>
          </cell>
        </row>
        <row r="154">
          <cell r="A154" t="str">
            <v>IA2312</v>
          </cell>
          <cell r="B154" t="str">
            <v>SXLD coát theùp ñaø saøn laàu, boàn hoa Þ&lt;=10</v>
          </cell>
          <cell r="C154" t="str">
            <v>taán</v>
          </cell>
          <cell r="D154">
            <v>1.373</v>
          </cell>
          <cell r="E154" t="str">
            <v>Theùp troøn Þ&lt; =10</v>
          </cell>
          <cell r="F154" t="str">
            <v>Kg</v>
          </cell>
          <cell r="G154">
            <v>1005</v>
          </cell>
          <cell r="H154">
            <v>1379.865</v>
          </cell>
          <cell r="I154">
            <v>0</v>
          </cell>
          <cell r="J154">
            <v>7487250</v>
          </cell>
          <cell r="K154">
            <v>7701450</v>
          </cell>
        </row>
        <row r="155">
          <cell r="E155" t="str">
            <v>Keõm buoäc</v>
          </cell>
          <cell r="F155" t="str">
            <v>Kg</v>
          </cell>
          <cell r="G155">
            <v>21.42</v>
          </cell>
          <cell r="H155">
            <v>29.409660000000002</v>
          </cell>
          <cell r="I155">
            <v>0</v>
          </cell>
          <cell r="J155">
            <v>214200.00000000003</v>
          </cell>
        </row>
        <row r="156">
          <cell r="A156" t="str">
            <v>IA2322</v>
          </cell>
          <cell r="B156" t="str">
            <v>SXLD coát theùp ñaø saøn laàu, boàn hoa Þ&lt;=18</v>
          </cell>
          <cell r="C156" t="str">
            <v>taán</v>
          </cell>
          <cell r="D156">
            <v>7.165</v>
          </cell>
          <cell r="E156" t="str">
            <v>Theùp troøn Þ&lt; =18</v>
          </cell>
          <cell r="F156" t="str">
            <v>Kg</v>
          </cell>
          <cell r="G156">
            <v>1020</v>
          </cell>
          <cell r="H156">
            <v>7308.3</v>
          </cell>
          <cell r="I156">
            <v>0</v>
          </cell>
          <cell r="J156">
            <v>7599000</v>
          </cell>
          <cell r="K156">
            <v>7788800</v>
          </cell>
        </row>
        <row r="157">
          <cell r="E157" t="str">
            <v>Keõm buoäc</v>
          </cell>
          <cell r="F157" t="str">
            <v>Kg</v>
          </cell>
          <cell r="G157">
            <v>14.28</v>
          </cell>
          <cell r="H157">
            <v>102.31619999999999</v>
          </cell>
          <cell r="I157">
            <v>0</v>
          </cell>
          <cell r="J157">
            <v>142800</v>
          </cell>
        </row>
        <row r="158">
          <cell r="E158" t="str">
            <v>Que haøn</v>
          </cell>
          <cell r="F158" t="str">
            <v>Kg</v>
          </cell>
          <cell r="G158">
            <v>4.7</v>
          </cell>
          <cell r="H158">
            <v>33.6755</v>
          </cell>
          <cell r="I158">
            <v>0</v>
          </cell>
          <cell r="J158">
            <v>47000</v>
          </cell>
        </row>
        <row r="159">
          <cell r="A159" t="str">
            <v>IA2332</v>
          </cell>
          <cell r="B159" t="str">
            <v>SXLD coát theùp ñaø saøn laàu, boàn hoa Þ&gt;18</v>
          </cell>
          <cell r="C159" t="str">
            <v>taán</v>
          </cell>
          <cell r="D159">
            <v>8.5999999999999993E-2</v>
          </cell>
          <cell r="E159" t="str">
            <v>Theùp troøn Þ&gt;18</v>
          </cell>
          <cell r="F159" t="str">
            <v>Kg</v>
          </cell>
          <cell r="G159">
            <v>1020</v>
          </cell>
          <cell r="H159">
            <v>87.72</v>
          </cell>
          <cell r="I159">
            <v>0</v>
          </cell>
          <cell r="J159">
            <v>7599000</v>
          </cell>
          <cell r="K159">
            <v>7802220</v>
          </cell>
        </row>
        <row r="160">
          <cell r="E160" t="str">
            <v>Keõm buoäc</v>
          </cell>
          <cell r="F160" t="str">
            <v>Kg</v>
          </cell>
          <cell r="G160">
            <v>14.28</v>
          </cell>
          <cell r="H160">
            <v>1.2280799999999998</v>
          </cell>
          <cell r="I160">
            <v>0</v>
          </cell>
          <cell r="J160">
            <v>142800</v>
          </cell>
        </row>
        <row r="161">
          <cell r="E161" t="str">
            <v>Que haøn</v>
          </cell>
          <cell r="F161" t="str">
            <v>Kg</v>
          </cell>
          <cell r="G161">
            <v>6.0419999999999998</v>
          </cell>
          <cell r="H161">
            <v>0.51961199999999996</v>
          </cell>
          <cell r="I161">
            <v>0</v>
          </cell>
          <cell r="J161">
            <v>60420</v>
          </cell>
        </row>
        <row r="162">
          <cell r="A162" t="str">
            <v>IA2511</v>
          </cell>
          <cell r="B162" t="str">
            <v>SXLD coát theùp ñan caàu thang Þ&lt;=10</v>
          </cell>
          <cell r="C162" t="str">
            <v>taán</v>
          </cell>
          <cell r="D162">
            <v>0.79</v>
          </cell>
          <cell r="E162" t="str">
            <v>Theùp troøn Þ&lt; =10</v>
          </cell>
          <cell r="F162" t="str">
            <v>Kg</v>
          </cell>
          <cell r="G162">
            <v>1005</v>
          </cell>
          <cell r="H162">
            <v>793.95</v>
          </cell>
          <cell r="I162">
            <v>0</v>
          </cell>
          <cell r="J162">
            <v>7487250</v>
          </cell>
          <cell r="K162">
            <v>7701450</v>
          </cell>
        </row>
        <row r="163">
          <cell r="E163" t="str">
            <v>Keõm buoäc</v>
          </cell>
          <cell r="F163" t="str">
            <v>Kg</v>
          </cell>
          <cell r="G163">
            <v>21.42</v>
          </cell>
          <cell r="H163">
            <v>16.921800000000001</v>
          </cell>
          <cell r="I163">
            <v>0</v>
          </cell>
          <cell r="J163">
            <v>214200.00000000003</v>
          </cell>
        </row>
        <row r="164">
          <cell r="A164" t="str">
            <v>IA2612</v>
          </cell>
          <cell r="B164" t="str">
            <v xml:space="preserve">SXLD coát theùp caàu thang Þ&lt;=10 </v>
          </cell>
          <cell r="C164" t="str">
            <v>taán</v>
          </cell>
          <cell r="D164">
            <v>4.2000000000000003E-2</v>
          </cell>
          <cell r="E164" t="str">
            <v>Theùp troøn Þ&lt; =10</v>
          </cell>
          <cell r="F164" t="str">
            <v>Kg</v>
          </cell>
          <cell r="G164">
            <v>1005</v>
          </cell>
          <cell r="H164">
            <v>42.21</v>
          </cell>
          <cell r="I164">
            <v>0</v>
          </cell>
          <cell r="J164">
            <v>7487250</v>
          </cell>
          <cell r="K164">
            <v>7701450</v>
          </cell>
        </row>
        <row r="165">
          <cell r="E165" t="str">
            <v>Keõm buoäc</v>
          </cell>
          <cell r="F165" t="str">
            <v>Kg</v>
          </cell>
          <cell r="G165">
            <v>21.42</v>
          </cell>
          <cell r="H165">
            <v>0.89964000000000011</v>
          </cell>
          <cell r="I165">
            <v>0</v>
          </cell>
          <cell r="J165">
            <v>214200.00000000003</v>
          </cell>
        </row>
        <row r="166">
          <cell r="A166" t="str">
            <v>IA2622</v>
          </cell>
          <cell r="B166" t="str">
            <v xml:space="preserve">SXLD coát theùp caàu thang Þ&lt;=18 </v>
          </cell>
          <cell r="C166" t="str">
            <v>taán</v>
          </cell>
          <cell r="D166">
            <v>0.318</v>
          </cell>
          <cell r="E166" t="str">
            <v>Theùp troøn Þ&lt; =18</v>
          </cell>
          <cell r="F166" t="str">
            <v>Kg</v>
          </cell>
          <cell r="G166">
            <v>1020</v>
          </cell>
          <cell r="H166">
            <v>324.36</v>
          </cell>
          <cell r="I166">
            <v>0</v>
          </cell>
          <cell r="J166">
            <v>7599000</v>
          </cell>
          <cell r="K166">
            <v>7788510</v>
          </cell>
        </row>
        <row r="167">
          <cell r="E167" t="str">
            <v>Keõm buoäc</v>
          </cell>
          <cell r="F167" t="str">
            <v>Kg</v>
          </cell>
          <cell r="G167">
            <v>14.28</v>
          </cell>
          <cell r="H167">
            <v>4.5410399999999997</v>
          </cell>
          <cell r="I167">
            <v>0</v>
          </cell>
          <cell r="J167">
            <v>142800</v>
          </cell>
        </row>
        <row r="168">
          <cell r="E168" t="str">
            <v>Que haøn</v>
          </cell>
          <cell r="F168" t="str">
            <v>Kg</v>
          </cell>
          <cell r="G168">
            <v>4.6710000000000003</v>
          </cell>
          <cell r="H168">
            <v>1.4853780000000001</v>
          </cell>
          <cell r="I168">
            <v>0</v>
          </cell>
          <cell r="J168">
            <v>46710</v>
          </cell>
        </row>
        <row r="169">
          <cell r="A169" t="str">
            <v>IA2511</v>
          </cell>
          <cell r="B169" t="str">
            <v>SXLD coát theùp saøn maùi, seânoâ, saøn maùi ñoùn Þ&lt;=10</v>
          </cell>
          <cell r="C169" t="str">
            <v>taán</v>
          </cell>
          <cell r="D169">
            <v>3.25</v>
          </cell>
          <cell r="E169" t="str">
            <v>Theùp troøn Þ&lt; =10</v>
          </cell>
          <cell r="F169" t="str">
            <v>Kg</v>
          </cell>
          <cell r="G169">
            <v>1005</v>
          </cell>
          <cell r="H169">
            <v>3266.25</v>
          </cell>
          <cell r="I169">
            <v>0</v>
          </cell>
          <cell r="J169">
            <v>7487250</v>
          </cell>
          <cell r="K169">
            <v>7701450</v>
          </cell>
        </row>
        <row r="170">
          <cell r="E170" t="str">
            <v>Keõm buoäc</v>
          </cell>
          <cell r="F170" t="str">
            <v>Kg</v>
          </cell>
          <cell r="G170">
            <v>21.42</v>
          </cell>
          <cell r="H170">
            <v>69.615000000000009</v>
          </cell>
          <cell r="I170">
            <v>0</v>
          </cell>
          <cell r="J170">
            <v>214200.00000000003</v>
          </cell>
        </row>
        <row r="171">
          <cell r="A171" t="str">
            <v>IA2312</v>
          </cell>
          <cell r="B171" t="str">
            <v>SXLD coát theùp ñaø saøn maùi, saøn maùi ñoùn Þ&lt;=10</v>
          </cell>
          <cell r="C171" t="str">
            <v>taán</v>
          </cell>
          <cell r="D171">
            <v>1.0209999999999999</v>
          </cell>
          <cell r="E171" t="str">
            <v>Theùp troøn Þ&lt; =10</v>
          </cell>
          <cell r="F171" t="str">
            <v>Kg</v>
          </cell>
          <cell r="G171">
            <v>1005</v>
          </cell>
          <cell r="H171">
            <v>1026.105</v>
          </cell>
          <cell r="I171">
            <v>0</v>
          </cell>
          <cell r="J171">
            <v>7487250</v>
          </cell>
          <cell r="K171">
            <v>7701450</v>
          </cell>
        </row>
        <row r="172">
          <cell r="E172" t="str">
            <v>Keõm buoäc</v>
          </cell>
          <cell r="F172" t="str">
            <v>Kg</v>
          </cell>
          <cell r="G172">
            <v>21.42</v>
          </cell>
          <cell r="H172">
            <v>21.869820000000001</v>
          </cell>
          <cell r="I172">
            <v>0</v>
          </cell>
          <cell r="J172">
            <v>214200.00000000003</v>
          </cell>
        </row>
        <row r="173">
          <cell r="A173" t="str">
            <v>IA2322</v>
          </cell>
          <cell r="B173" t="str">
            <v>SXLD coát theùp ñaø saøn maùi, saøn maùi ñoùn Þ&lt;=18</v>
          </cell>
          <cell r="C173" t="str">
            <v>taán</v>
          </cell>
          <cell r="D173">
            <v>4.9290000000000003</v>
          </cell>
          <cell r="E173" t="str">
            <v>Theùp troøn Þ&lt; =18</v>
          </cell>
          <cell r="F173" t="str">
            <v>Kg</v>
          </cell>
          <cell r="G173">
            <v>1020</v>
          </cell>
          <cell r="H173">
            <v>5027.58</v>
          </cell>
          <cell r="I173">
            <v>0</v>
          </cell>
          <cell r="J173">
            <v>7599000</v>
          </cell>
          <cell r="K173">
            <v>7788800</v>
          </cell>
        </row>
        <row r="174">
          <cell r="E174" t="str">
            <v>Keõm buoäc</v>
          </cell>
          <cell r="F174" t="str">
            <v>Kg</v>
          </cell>
          <cell r="G174">
            <v>14.28</v>
          </cell>
          <cell r="H174">
            <v>70.386120000000005</v>
          </cell>
          <cell r="I174">
            <v>0</v>
          </cell>
          <cell r="J174">
            <v>142800</v>
          </cell>
        </row>
        <row r="175">
          <cell r="E175" t="str">
            <v>Que haøn</v>
          </cell>
          <cell r="F175" t="str">
            <v>Kg</v>
          </cell>
          <cell r="G175">
            <v>4.7</v>
          </cell>
          <cell r="H175">
            <v>23.166300000000003</v>
          </cell>
          <cell r="I175">
            <v>0</v>
          </cell>
          <cell r="J175">
            <v>47000</v>
          </cell>
        </row>
        <row r="176">
          <cell r="A176" t="str">
            <v>IA2412</v>
          </cell>
          <cell r="B176" t="str">
            <v xml:space="preserve">SXLD coát theùp lanh toâ, oâvaêng, lam Þ&lt;=10 </v>
          </cell>
          <cell r="C176" t="str">
            <v>taán</v>
          </cell>
          <cell r="D176">
            <v>2.2090000000000001</v>
          </cell>
          <cell r="E176" t="str">
            <v>Theùp troøn Þ&lt; =10</v>
          </cell>
          <cell r="F176" t="str">
            <v>Kg</v>
          </cell>
          <cell r="G176">
            <v>1005</v>
          </cell>
          <cell r="H176">
            <v>2220.0450000000001</v>
          </cell>
          <cell r="I176">
            <v>0</v>
          </cell>
          <cell r="J176">
            <v>7487250</v>
          </cell>
          <cell r="K176">
            <v>7701450</v>
          </cell>
        </row>
        <row r="177">
          <cell r="E177" t="str">
            <v>Keõm buoäc</v>
          </cell>
          <cell r="F177" t="str">
            <v>Kg</v>
          </cell>
          <cell r="G177">
            <v>21.42</v>
          </cell>
          <cell r="H177">
            <v>47.316780000000008</v>
          </cell>
          <cell r="I177">
            <v>0</v>
          </cell>
          <cell r="J177">
            <v>214200.00000000003</v>
          </cell>
        </row>
        <row r="178">
          <cell r="A178" t="str">
            <v>IA2422</v>
          </cell>
          <cell r="B178" t="str">
            <v xml:space="preserve">SXLD coát theùp lanh toâ, oâvaêng, lam Þ&lt;=18 </v>
          </cell>
          <cell r="C178" t="str">
            <v>taán</v>
          </cell>
          <cell r="D178">
            <v>1.347</v>
          </cell>
          <cell r="E178" t="str">
            <v>Theùp troøn Þ&lt; =18</v>
          </cell>
          <cell r="F178" t="str">
            <v>Kg</v>
          </cell>
          <cell r="G178">
            <v>1020</v>
          </cell>
          <cell r="H178">
            <v>1373.94</v>
          </cell>
          <cell r="I178">
            <v>0</v>
          </cell>
          <cell r="J178">
            <v>7599000</v>
          </cell>
          <cell r="K178">
            <v>7794800</v>
          </cell>
        </row>
        <row r="179">
          <cell r="E179" t="str">
            <v>Keõm buoäc</v>
          </cell>
          <cell r="F179" t="str">
            <v>Kg</v>
          </cell>
          <cell r="G179">
            <v>14.28</v>
          </cell>
          <cell r="H179">
            <v>19.23516</v>
          </cell>
          <cell r="I179">
            <v>0</v>
          </cell>
          <cell r="J179">
            <v>142800</v>
          </cell>
        </row>
        <row r="180">
          <cell r="E180" t="str">
            <v>Que haøn</v>
          </cell>
          <cell r="F180" t="str">
            <v>Kg</v>
          </cell>
          <cell r="G180">
            <v>5.3</v>
          </cell>
          <cell r="H180">
            <v>7.1391000000000009</v>
          </cell>
          <cell r="I180">
            <v>0</v>
          </cell>
          <cell r="J180">
            <v>53000</v>
          </cell>
        </row>
        <row r="181">
          <cell r="A181" t="str">
            <v>IA2312</v>
          </cell>
          <cell r="B181" t="str">
            <v xml:space="preserve">SXLD coát theùp giaèng lan can Þ&lt;=10 </v>
          </cell>
          <cell r="C181" t="str">
            <v>taán</v>
          </cell>
          <cell r="D181">
            <v>0.34200000000000003</v>
          </cell>
          <cell r="E181" t="str">
            <v>Theùp troøn Þ&lt; =10</v>
          </cell>
          <cell r="F181" t="str">
            <v>Kg</v>
          </cell>
          <cell r="G181">
            <v>1005</v>
          </cell>
          <cell r="H181">
            <v>343.71000000000004</v>
          </cell>
          <cell r="I181">
            <v>0</v>
          </cell>
          <cell r="J181">
            <v>7487250</v>
          </cell>
          <cell r="K181">
            <v>7701450</v>
          </cell>
        </row>
        <row r="182">
          <cell r="E182" t="str">
            <v>Keõm buoäc</v>
          </cell>
          <cell r="F182" t="str">
            <v>Kg</v>
          </cell>
          <cell r="G182">
            <v>21.42</v>
          </cell>
          <cell r="H182">
            <v>7.3256400000000008</v>
          </cell>
          <cell r="I182">
            <v>0</v>
          </cell>
          <cell r="J182">
            <v>214200.00000000003</v>
          </cell>
        </row>
        <row r="183">
          <cell r="A183" t="str">
            <v>IA2322</v>
          </cell>
          <cell r="B183" t="str">
            <v xml:space="preserve">SXLD coát theùp giaèng lan can Þ&lt;=18 </v>
          </cell>
          <cell r="C183" t="str">
            <v>taán</v>
          </cell>
          <cell r="D183">
            <v>0.39300000000000002</v>
          </cell>
          <cell r="E183" t="str">
            <v>Theùp troøn Þ&lt; =18</v>
          </cell>
          <cell r="F183" t="str">
            <v>Kg</v>
          </cell>
          <cell r="G183">
            <v>1020</v>
          </cell>
          <cell r="H183">
            <v>400.86</v>
          </cell>
          <cell r="I183">
            <v>0</v>
          </cell>
          <cell r="J183">
            <v>7599000</v>
          </cell>
          <cell r="K183">
            <v>7788800</v>
          </cell>
        </row>
        <row r="184">
          <cell r="E184" t="str">
            <v>Keõm buoäc</v>
          </cell>
          <cell r="F184" t="str">
            <v>Kg</v>
          </cell>
          <cell r="G184">
            <v>14.28</v>
          </cell>
          <cell r="H184">
            <v>5.6120400000000004</v>
          </cell>
          <cell r="I184">
            <v>0</v>
          </cell>
          <cell r="J184">
            <v>142800</v>
          </cell>
        </row>
        <row r="185">
          <cell r="E185" t="str">
            <v>Que haøn</v>
          </cell>
          <cell r="F185" t="str">
            <v>Kg</v>
          </cell>
          <cell r="G185">
            <v>4.7</v>
          </cell>
          <cell r="H185">
            <v>1.8471000000000002</v>
          </cell>
          <cell r="I185">
            <v>0</v>
          </cell>
          <cell r="J185">
            <v>47000</v>
          </cell>
        </row>
        <row r="186">
          <cell r="A186" t="str">
            <v>GI1214</v>
          </cell>
          <cell r="B186" t="str">
            <v>Xaây gaïch oáng 8x8x19 töôøng D20cm, h&lt;=4m, M75 taàng treät</v>
          </cell>
          <cell r="C186" t="str">
            <v>m3</v>
          </cell>
          <cell r="D186">
            <v>97.018000000000001</v>
          </cell>
          <cell r="E186" t="str">
            <v>Gaïch oáng 8x8x19</v>
          </cell>
          <cell r="F186" t="str">
            <v>vieân</v>
          </cell>
          <cell r="G186">
            <v>649</v>
          </cell>
          <cell r="H186">
            <v>62964.682000000001</v>
          </cell>
          <cell r="I186">
            <v>0</v>
          </cell>
          <cell r="J186">
            <v>233640</v>
          </cell>
          <cell r="K186">
            <v>325454.2</v>
          </cell>
        </row>
        <row r="187">
          <cell r="E187" t="str">
            <v>Xi maêng PC30</v>
          </cell>
          <cell r="F187" t="str">
            <v>Kg</v>
          </cell>
          <cell r="G187">
            <v>67.206000000000003</v>
          </cell>
          <cell r="H187">
            <v>6520.1917080000003</v>
          </cell>
          <cell r="I187">
            <v>0</v>
          </cell>
          <cell r="J187">
            <v>60485.4</v>
          </cell>
        </row>
        <row r="188">
          <cell r="E188" t="str">
            <v>Caùt vaøng</v>
          </cell>
          <cell r="F188" t="str">
            <v>m3</v>
          </cell>
          <cell r="G188">
            <v>0.22900000000000001</v>
          </cell>
          <cell r="H188">
            <v>22.217122</v>
          </cell>
          <cell r="I188">
            <v>0</v>
          </cell>
          <cell r="J188">
            <v>19465</v>
          </cell>
        </row>
        <row r="189">
          <cell r="E189" t="str">
            <v>Caây choáng</v>
          </cell>
          <cell r="F189" t="str">
            <v>caây</v>
          </cell>
          <cell r="G189">
            <v>0.5</v>
          </cell>
          <cell r="H189">
            <v>48.509</v>
          </cell>
          <cell r="I189">
            <v>0</v>
          </cell>
          <cell r="J189">
            <v>4000</v>
          </cell>
        </row>
        <row r="190">
          <cell r="E190" t="str">
            <v>Goã vaùn</v>
          </cell>
          <cell r="F190" t="str">
            <v>m3</v>
          </cell>
          <cell r="G190">
            <v>3.0000000000000001E-3</v>
          </cell>
          <cell r="H190">
            <v>0.29105400000000003</v>
          </cell>
          <cell r="I190">
            <v>0</v>
          </cell>
          <cell r="J190">
            <v>5400</v>
          </cell>
        </row>
        <row r="191">
          <cell r="E191" t="str">
            <v>Keõm buoäc</v>
          </cell>
          <cell r="F191" t="str">
            <v>Kg</v>
          </cell>
          <cell r="G191">
            <v>0.23</v>
          </cell>
          <cell r="H191">
            <v>22.314140000000005</v>
          </cell>
          <cell r="I191">
            <v>0</v>
          </cell>
          <cell r="J191">
            <v>2300</v>
          </cell>
        </row>
        <row r="192">
          <cell r="E192" t="str">
            <v>Nöôùc</v>
          </cell>
          <cell r="F192" t="str">
            <v>lít</v>
          </cell>
          <cell r="G192">
            <v>54.6</v>
          </cell>
          <cell r="H192">
            <v>5297.1828000000005</v>
          </cell>
          <cell r="I192">
            <v>0</v>
          </cell>
          <cell r="J192">
            <v>163.80000000000001</v>
          </cell>
        </row>
        <row r="193">
          <cell r="A193" t="str">
            <v>GG2214</v>
          </cell>
          <cell r="B193" t="str">
            <v>Xaây gaïch theû 4x8x19 töôøng D20cm, h&lt;=4m, M75 boù neàn</v>
          </cell>
          <cell r="C193" t="str">
            <v>m3</v>
          </cell>
          <cell r="D193">
            <v>43.335999999999999</v>
          </cell>
          <cell r="E193" t="str">
            <v>Gaïch theû 4x8x19</v>
          </cell>
          <cell r="F193" t="str">
            <v>vieân</v>
          </cell>
          <cell r="G193">
            <v>1110</v>
          </cell>
          <cell r="H193">
            <v>48102.96</v>
          </cell>
          <cell r="I193">
            <v>0</v>
          </cell>
          <cell r="J193">
            <v>310800</v>
          </cell>
          <cell r="K193">
            <v>446452.5</v>
          </cell>
        </row>
        <row r="194">
          <cell r="E194" t="str">
            <v>Xi maêng PC30</v>
          </cell>
          <cell r="F194" t="str">
            <v>Kg</v>
          </cell>
          <cell r="G194">
            <v>104.01</v>
          </cell>
          <cell r="H194">
            <v>4507.3773600000004</v>
          </cell>
          <cell r="I194">
            <v>0</v>
          </cell>
          <cell r="J194">
            <v>93609</v>
          </cell>
        </row>
        <row r="195">
          <cell r="E195" t="str">
            <v>Caùt vaøng</v>
          </cell>
          <cell r="F195" t="str">
            <v>m3</v>
          </cell>
          <cell r="G195">
            <v>0.35399999999999998</v>
          </cell>
          <cell r="H195">
            <v>15.340943999999999</v>
          </cell>
          <cell r="I195">
            <v>0</v>
          </cell>
          <cell r="J195">
            <v>30090</v>
          </cell>
        </row>
        <row r="196">
          <cell r="E196" t="str">
            <v>Caây choáng</v>
          </cell>
          <cell r="F196" t="str">
            <v>caây</v>
          </cell>
          <cell r="G196">
            <v>0.5</v>
          </cell>
          <cell r="H196">
            <v>21.667999999999999</v>
          </cell>
          <cell r="I196">
            <v>0</v>
          </cell>
          <cell r="J196">
            <v>4000</v>
          </cell>
        </row>
        <row r="197">
          <cell r="E197" t="str">
            <v>Goã vaùn</v>
          </cell>
          <cell r="F197" t="str">
            <v>m3</v>
          </cell>
          <cell r="G197">
            <v>3.0000000000000001E-3</v>
          </cell>
          <cell r="H197">
            <v>0.13000799999999998</v>
          </cell>
          <cell r="I197">
            <v>0</v>
          </cell>
          <cell r="J197">
            <v>5400</v>
          </cell>
        </row>
        <row r="198">
          <cell r="E198" t="str">
            <v>Keõm buoäc</v>
          </cell>
          <cell r="F198" t="str">
            <v>Kg</v>
          </cell>
          <cell r="G198">
            <v>0.23</v>
          </cell>
          <cell r="H198">
            <v>9.9672799999999988</v>
          </cell>
          <cell r="I198">
            <v>0</v>
          </cell>
          <cell r="J198">
            <v>2300</v>
          </cell>
        </row>
        <row r="199">
          <cell r="E199" t="str">
            <v>Nöôùc</v>
          </cell>
          <cell r="F199" t="str">
            <v>lít</v>
          </cell>
          <cell r="G199">
            <v>84.5</v>
          </cell>
          <cell r="H199">
            <v>3661.8919999999994</v>
          </cell>
          <cell r="I199">
            <v>0</v>
          </cell>
          <cell r="J199">
            <v>253.5</v>
          </cell>
        </row>
        <row r="200">
          <cell r="A200" t="str">
            <v>GI1224</v>
          </cell>
          <cell r="B200" t="str">
            <v>Xaây gaïch oáng 8x8x19 töôøng D20cm, h&gt;4m, M75 töôøng hoài</v>
          </cell>
          <cell r="C200" t="str">
            <v>m3</v>
          </cell>
          <cell r="D200">
            <v>90.355999999999995</v>
          </cell>
          <cell r="E200" t="str">
            <v>Gaïch oáng 8x8x19</v>
          </cell>
          <cell r="F200" t="str">
            <v>vieân</v>
          </cell>
          <cell r="G200">
            <v>649</v>
          </cell>
          <cell r="H200">
            <v>58641.043999999994</v>
          </cell>
          <cell r="I200">
            <v>0</v>
          </cell>
          <cell r="J200">
            <v>233640</v>
          </cell>
          <cell r="K200">
            <v>355264.2</v>
          </cell>
        </row>
        <row r="201">
          <cell r="E201" t="str">
            <v>Xi maêng PC30</v>
          </cell>
          <cell r="F201" t="str">
            <v>Kg</v>
          </cell>
          <cell r="G201">
            <v>67.206000000000003</v>
          </cell>
          <cell r="H201">
            <v>6072.4653360000002</v>
          </cell>
          <cell r="I201">
            <v>0</v>
          </cell>
          <cell r="J201">
            <v>60485.4</v>
          </cell>
        </row>
        <row r="202">
          <cell r="E202" t="str">
            <v>Caùt vaøng</v>
          </cell>
          <cell r="F202" t="str">
            <v>m3</v>
          </cell>
          <cell r="G202">
            <v>0.29899999999999999</v>
          </cell>
          <cell r="H202">
            <v>27.016443999999996</v>
          </cell>
          <cell r="I202">
            <v>0</v>
          </cell>
          <cell r="J202">
            <v>25415</v>
          </cell>
        </row>
        <row r="203">
          <cell r="E203" t="str">
            <v>Caây choáng</v>
          </cell>
          <cell r="F203" t="str">
            <v>caây</v>
          </cell>
          <cell r="G203">
            <v>1.62</v>
          </cell>
          <cell r="H203">
            <v>146.37672000000001</v>
          </cell>
          <cell r="I203">
            <v>0</v>
          </cell>
          <cell r="J203">
            <v>12960</v>
          </cell>
        </row>
        <row r="204">
          <cell r="E204" t="str">
            <v>Goã vaùn</v>
          </cell>
          <cell r="F204" t="str">
            <v>m3</v>
          </cell>
          <cell r="G204">
            <v>0.01</v>
          </cell>
          <cell r="H204">
            <v>0.90355999999999992</v>
          </cell>
          <cell r="I204">
            <v>0</v>
          </cell>
          <cell r="J204">
            <v>18000</v>
          </cell>
        </row>
        <row r="205">
          <cell r="E205" t="str">
            <v>Keõm buoäc</v>
          </cell>
          <cell r="F205" t="str">
            <v>Kg</v>
          </cell>
          <cell r="G205">
            <v>0.46</v>
          </cell>
          <cell r="H205">
            <v>41.563760000000002</v>
          </cell>
          <cell r="I205">
            <v>0</v>
          </cell>
          <cell r="J205">
            <v>4600</v>
          </cell>
        </row>
        <row r="206">
          <cell r="E206" t="str">
            <v>Nöôùc</v>
          </cell>
          <cell r="F206" t="str">
            <v>lít</v>
          </cell>
          <cell r="G206">
            <v>54.6</v>
          </cell>
          <cell r="H206">
            <v>4933.4376000000002</v>
          </cell>
          <cell r="I206">
            <v>0</v>
          </cell>
          <cell r="J206">
            <v>163.80000000000001</v>
          </cell>
        </row>
        <row r="207">
          <cell r="A207" t="str">
            <v>GI1114</v>
          </cell>
          <cell r="B207" t="str">
            <v>Xaây gaïch oáng 8x8x19 töôøng D10cm, h&lt;=4m, M75 treät</v>
          </cell>
          <cell r="C207" t="str">
            <v>m3</v>
          </cell>
          <cell r="D207">
            <v>75.665000000000006</v>
          </cell>
          <cell r="E207" t="str">
            <v>Gaïch oáng 8x8x19</v>
          </cell>
          <cell r="F207" t="str">
            <v>vieân</v>
          </cell>
          <cell r="G207">
            <v>682</v>
          </cell>
          <cell r="H207">
            <v>51603.530000000006</v>
          </cell>
          <cell r="I207">
            <v>0</v>
          </cell>
          <cell r="J207">
            <v>245520</v>
          </cell>
          <cell r="K207">
            <v>322067.59999999998</v>
          </cell>
        </row>
        <row r="208">
          <cell r="E208" t="str">
            <v>Xi maêng PC30</v>
          </cell>
          <cell r="F208" t="str">
            <v>Kg</v>
          </cell>
          <cell r="G208">
            <v>54.405000000000001</v>
          </cell>
          <cell r="H208">
            <v>4116.5543250000001</v>
          </cell>
          <cell r="I208">
            <v>0</v>
          </cell>
          <cell r="J208">
            <v>48964.5</v>
          </cell>
        </row>
        <row r="209">
          <cell r="E209" t="str">
            <v>Caùt vaøng</v>
          </cell>
          <cell r="F209" t="str">
            <v>m3</v>
          </cell>
          <cell r="G209">
            <v>0.18529999999999999</v>
          </cell>
          <cell r="H209">
            <v>14.0207245</v>
          </cell>
          <cell r="I209">
            <v>0</v>
          </cell>
          <cell r="J209">
            <v>15750.5</v>
          </cell>
        </row>
        <row r="210">
          <cell r="E210" t="str">
            <v>Caây choáng</v>
          </cell>
          <cell r="F210" t="str">
            <v>caây</v>
          </cell>
          <cell r="G210">
            <v>0.5</v>
          </cell>
          <cell r="H210">
            <v>37.832500000000003</v>
          </cell>
          <cell r="I210">
            <v>0</v>
          </cell>
          <cell r="J210">
            <v>4000</v>
          </cell>
        </row>
        <row r="211">
          <cell r="E211" t="str">
            <v>Goã vaùn</v>
          </cell>
          <cell r="F211" t="str">
            <v>m3</v>
          </cell>
          <cell r="G211">
            <v>3.0000000000000001E-3</v>
          </cell>
          <cell r="H211">
            <v>0.22699500000000003</v>
          </cell>
          <cell r="I211">
            <v>0</v>
          </cell>
          <cell r="J211">
            <v>5400</v>
          </cell>
        </row>
        <row r="212">
          <cell r="E212" t="str">
            <v>Keõm buoäc</v>
          </cell>
          <cell r="F212" t="str">
            <v>Kg</v>
          </cell>
          <cell r="G212">
            <v>0.23</v>
          </cell>
          <cell r="H212">
            <v>17.402950000000001</v>
          </cell>
          <cell r="I212">
            <v>0</v>
          </cell>
          <cell r="J212">
            <v>2300</v>
          </cell>
        </row>
        <row r="213">
          <cell r="E213" t="str">
            <v>Nöôùc</v>
          </cell>
          <cell r="F213" t="str">
            <v>lít</v>
          </cell>
          <cell r="G213">
            <v>44.2</v>
          </cell>
          <cell r="H213">
            <v>3344.3930000000005</v>
          </cell>
          <cell r="I213">
            <v>0</v>
          </cell>
          <cell r="J213">
            <v>132.60000000000002</v>
          </cell>
        </row>
        <row r="214">
          <cell r="A214" t="str">
            <v>GI1124</v>
          </cell>
          <cell r="B214" t="str">
            <v>Xaây gaïch oáng 8x8x19 töôøng D10cm, h&gt;4m, M75 laàu</v>
          </cell>
          <cell r="C214" t="str">
            <v>m3</v>
          </cell>
          <cell r="D214">
            <v>77.483000000000004</v>
          </cell>
          <cell r="E214" t="str">
            <v>Gaïch oáng 8x8x19</v>
          </cell>
          <cell r="F214" t="str">
            <v>vieân</v>
          </cell>
          <cell r="G214">
            <v>682</v>
          </cell>
          <cell r="H214">
            <v>52843.406000000003</v>
          </cell>
          <cell r="I214">
            <v>0</v>
          </cell>
          <cell r="J214">
            <v>245520</v>
          </cell>
          <cell r="K214">
            <v>345927.6</v>
          </cell>
        </row>
        <row r="215">
          <cell r="E215" t="str">
            <v>Xi maêng PC30</v>
          </cell>
          <cell r="F215" t="str">
            <v>Kg</v>
          </cell>
          <cell r="G215">
            <v>54.405000000000001</v>
          </cell>
          <cell r="H215">
            <v>4215.4626150000004</v>
          </cell>
          <cell r="I215">
            <v>0</v>
          </cell>
          <cell r="J215">
            <v>48964.5</v>
          </cell>
        </row>
        <row r="216">
          <cell r="E216" t="str">
            <v>Caùt vaøng</v>
          </cell>
          <cell r="F216" t="str">
            <v>m3</v>
          </cell>
          <cell r="G216">
            <v>0.18529999999999999</v>
          </cell>
          <cell r="H216">
            <v>14.3575999</v>
          </cell>
          <cell r="I216">
            <v>0</v>
          </cell>
          <cell r="J216">
            <v>15750.5</v>
          </cell>
        </row>
        <row r="217">
          <cell r="E217" t="str">
            <v>Caây choáng</v>
          </cell>
          <cell r="F217" t="str">
            <v>caây</v>
          </cell>
          <cell r="G217">
            <v>1.62</v>
          </cell>
          <cell r="H217">
            <v>125.52246000000001</v>
          </cell>
          <cell r="I217">
            <v>0</v>
          </cell>
          <cell r="J217">
            <v>12960</v>
          </cell>
        </row>
        <row r="218">
          <cell r="E218" t="str">
            <v>Goã vaùn</v>
          </cell>
          <cell r="F218" t="str">
            <v>m3</v>
          </cell>
          <cell r="G218">
            <v>0.01</v>
          </cell>
          <cell r="H218">
            <v>0.77483000000000002</v>
          </cell>
          <cell r="I218">
            <v>0</v>
          </cell>
          <cell r="J218">
            <v>18000</v>
          </cell>
        </row>
        <row r="219">
          <cell r="E219" t="str">
            <v>Keõm buoäc</v>
          </cell>
          <cell r="F219" t="str">
            <v>Kg</v>
          </cell>
          <cell r="G219">
            <v>0.46</v>
          </cell>
          <cell r="H219">
            <v>35.642180000000003</v>
          </cell>
          <cell r="I219">
            <v>0</v>
          </cell>
          <cell r="J219">
            <v>4600</v>
          </cell>
        </row>
        <row r="220">
          <cell r="E220" t="str">
            <v>Nöôùc</v>
          </cell>
          <cell r="F220" t="str">
            <v>lít</v>
          </cell>
          <cell r="G220">
            <v>44.2</v>
          </cell>
          <cell r="H220">
            <v>3424.7486000000004</v>
          </cell>
          <cell r="I220">
            <v>0</v>
          </cell>
          <cell r="J220">
            <v>132.60000000000002</v>
          </cell>
        </row>
        <row r="221">
          <cell r="A221" t="str">
            <v>GG2114</v>
          </cell>
          <cell r="B221" t="str">
            <v xml:space="preserve">Xaây gaïch theû 4x8x19 M75 beä chaân coät troøn maët tieàn, haønh lang </v>
          </cell>
          <cell r="C221" t="str">
            <v>m3</v>
          </cell>
          <cell r="D221">
            <v>0.50700000000000001</v>
          </cell>
          <cell r="E221" t="str">
            <v>Gaïch theû 4x8x19</v>
          </cell>
          <cell r="F221" t="str">
            <v>vieân</v>
          </cell>
          <cell r="G221">
            <v>1315</v>
          </cell>
          <cell r="H221">
            <v>666.70500000000004</v>
          </cell>
          <cell r="I221">
            <v>0</v>
          </cell>
          <cell r="J221">
            <v>368200</v>
          </cell>
          <cell r="K221">
            <v>456191.4</v>
          </cell>
        </row>
        <row r="222">
          <cell r="E222" t="str">
            <v>Xi maêng PC30</v>
          </cell>
          <cell r="F222" t="str">
            <v>Kg</v>
          </cell>
          <cell r="G222">
            <v>64.006</v>
          </cell>
          <cell r="H222">
            <v>32.451042000000001</v>
          </cell>
          <cell r="I222">
            <v>0</v>
          </cell>
          <cell r="J222">
            <v>57605.4</v>
          </cell>
        </row>
        <row r="223">
          <cell r="E223" t="str">
            <v>Caùt vaøng</v>
          </cell>
          <cell r="F223" t="str">
            <v>m3</v>
          </cell>
          <cell r="G223">
            <v>0.218</v>
          </cell>
          <cell r="H223">
            <v>0.110526</v>
          </cell>
          <cell r="I223">
            <v>0</v>
          </cell>
          <cell r="J223">
            <v>18530</v>
          </cell>
        </row>
        <row r="224">
          <cell r="E224" t="str">
            <v>Caây choáng</v>
          </cell>
          <cell r="F224" t="str">
            <v>caây</v>
          </cell>
          <cell r="G224">
            <v>0.5</v>
          </cell>
          <cell r="H224">
            <v>0.2535</v>
          </cell>
          <cell r="I224">
            <v>0</v>
          </cell>
          <cell r="J224">
            <v>4000</v>
          </cell>
        </row>
        <row r="225">
          <cell r="E225" t="str">
            <v>Goã vaùn</v>
          </cell>
          <cell r="F225" t="str">
            <v>m3</v>
          </cell>
          <cell r="G225">
            <v>3.0000000000000001E-3</v>
          </cell>
          <cell r="H225">
            <v>1.521E-3</v>
          </cell>
          <cell r="I225">
            <v>0</v>
          </cell>
          <cell r="J225">
            <v>5400</v>
          </cell>
        </row>
        <row r="226">
          <cell r="E226" t="str">
            <v>Keõm buoäc</v>
          </cell>
          <cell r="F226" t="str">
            <v>Kg</v>
          </cell>
          <cell r="G226">
            <v>0.23</v>
          </cell>
          <cell r="H226">
            <v>0.11661000000000001</v>
          </cell>
          <cell r="I226">
            <v>0</v>
          </cell>
          <cell r="J226">
            <v>2300</v>
          </cell>
        </row>
        <row r="227">
          <cell r="E227" t="str">
            <v>Nöôùc</v>
          </cell>
          <cell r="F227" t="str">
            <v>lít</v>
          </cell>
          <cell r="G227">
            <v>52</v>
          </cell>
          <cell r="H227">
            <v>26.364000000000001</v>
          </cell>
          <cell r="I227">
            <v>0</v>
          </cell>
          <cell r="J227">
            <v>156</v>
          </cell>
        </row>
        <row r="228">
          <cell r="A228" t="str">
            <v>NB2120a</v>
          </cell>
          <cell r="B228" t="str">
            <v>Laép döïng cöûa ñi kính khung saét</v>
          </cell>
          <cell r="C228" t="str">
            <v>m2</v>
          </cell>
          <cell r="D228">
            <v>165.44</v>
          </cell>
          <cell r="E228" t="str">
            <v>Xi maêng PC30</v>
          </cell>
          <cell r="F228" t="str">
            <v>Kg</v>
          </cell>
          <cell r="G228">
            <v>1.44</v>
          </cell>
          <cell r="H228">
            <v>238.2336</v>
          </cell>
          <cell r="I228">
            <v>0</v>
          </cell>
          <cell r="J228">
            <v>1296</v>
          </cell>
          <cell r="K228">
            <v>403724.6</v>
          </cell>
        </row>
        <row r="229">
          <cell r="E229" t="str">
            <v>Cöûa ñi kính khung saét</v>
          </cell>
          <cell r="F229" t="str">
            <v>m2</v>
          </cell>
          <cell r="G229">
            <v>1</v>
          </cell>
          <cell r="H229">
            <v>165.44</v>
          </cell>
          <cell r="I229">
            <v>0</v>
          </cell>
          <cell r="J229">
            <v>400000</v>
          </cell>
        </row>
        <row r="230">
          <cell r="E230" t="str">
            <v>Caùt vaøng</v>
          </cell>
          <cell r="F230" t="str">
            <v>m3</v>
          </cell>
          <cell r="G230">
            <v>5.0000000000000001E-3</v>
          </cell>
          <cell r="H230">
            <v>0.82720000000000005</v>
          </cell>
          <cell r="I230">
            <v>0</v>
          </cell>
          <cell r="J230">
            <v>425</v>
          </cell>
        </row>
        <row r="231">
          <cell r="E231" t="str">
            <v>Nöôùc</v>
          </cell>
          <cell r="F231" t="str">
            <v>lít</v>
          </cell>
          <cell r="G231">
            <v>1.2</v>
          </cell>
          <cell r="H231">
            <v>198.52799999999999</v>
          </cell>
          <cell r="I231">
            <v>0</v>
          </cell>
          <cell r="J231">
            <v>3.5999999999999996</v>
          </cell>
        </row>
        <row r="232">
          <cell r="E232" t="str">
            <v>Baät saét Þ10mm</v>
          </cell>
          <cell r="F232" t="str">
            <v>caùi</v>
          </cell>
          <cell r="G232">
            <v>2</v>
          </cell>
          <cell r="H232">
            <v>330.88</v>
          </cell>
          <cell r="I232">
            <v>0</v>
          </cell>
          <cell r="J232">
            <v>2000</v>
          </cell>
        </row>
        <row r="233">
          <cell r="A233" t="str">
            <v>NB2120b</v>
          </cell>
          <cell r="B233" t="str">
            <v>Laép döïng cöûa soå kính khung saét</v>
          </cell>
          <cell r="C233" t="str">
            <v>m2</v>
          </cell>
          <cell r="D233">
            <v>103.2</v>
          </cell>
          <cell r="E233" t="str">
            <v>Xi maêng PC30</v>
          </cell>
          <cell r="F233" t="str">
            <v>Kg</v>
          </cell>
          <cell r="G233">
            <v>1.44</v>
          </cell>
          <cell r="H233">
            <v>148.608</v>
          </cell>
          <cell r="I233">
            <v>0</v>
          </cell>
          <cell r="J233">
            <v>1296</v>
          </cell>
          <cell r="K233">
            <v>383724.6</v>
          </cell>
        </row>
        <row r="234">
          <cell r="E234" t="str">
            <v>Cöûa soå kính khung saét</v>
          </cell>
          <cell r="F234" t="str">
            <v>m2</v>
          </cell>
          <cell r="G234">
            <v>1</v>
          </cell>
          <cell r="H234">
            <v>103.2</v>
          </cell>
          <cell r="I234">
            <v>0</v>
          </cell>
          <cell r="J234">
            <v>380000</v>
          </cell>
        </row>
        <row r="235">
          <cell r="E235" t="str">
            <v>Caùt vaøng</v>
          </cell>
          <cell r="F235" t="str">
            <v>m3</v>
          </cell>
          <cell r="G235">
            <v>5.0000000000000001E-3</v>
          </cell>
          <cell r="H235">
            <v>0.51600000000000001</v>
          </cell>
          <cell r="I235">
            <v>0</v>
          </cell>
          <cell r="J235">
            <v>425</v>
          </cell>
        </row>
        <row r="236">
          <cell r="E236" t="str">
            <v>Nöôùc</v>
          </cell>
          <cell r="F236" t="str">
            <v>lít</v>
          </cell>
          <cell r="G236">
            <v>1.2</v>
          </cell>
          <cell r="H236">
            <v>123.84</v>
          </cell>
          <cell r="I236">
            <v>0</v>
          </cell>
          <cell r="J236">
            <v>3.5999999999999996</v>
          </cell>
        </row>
        <row r="237">
          <cell r="E237" t="str">
            <v>Baät saét Þ10mm</v>
          </cell>
          <cell r="F237" t="str">
            <v>caùi</v>
          </cell>
          <cell r="G237">
            <v>2</v>
          </cell>
          <cell r="H237">
            <v>206.4</v>
          </cell>
          <cell r="I237">
            <v>0</v>
          </cell>
          <cell r="J237">
            <v>2000</v>
          </cell>
        </row>
        <row r="238">
          <cell r="A238" t="str">
            <v>MB2122</v>
          </cell>
          <cell r="B238" t="str">
            <v>Laép döïng cöûa ñi nhöïa nhaø VS</v>
          </cell>
          <cell r="C238" t="str">
            <v>m2</v>
          </cell>
          <cell r="D238">
            <v>18.47</v>
          </cell>
          <cell r="E238" t="str">
            <v>Xi maêng PC30</v>
          </cell>
          <cell r="F238" t="str">
            <v>Kg</v>
          </cell>
          <cell r="G238">
            <v>3.2</v>
          </cell>
          <cell r="H238">
            <v>59.103999999999999</v>
          </cell>
          <cell r="I238">
            <v>0.05</v>
          </cell>
          <cell r="J238">
            <v>3024</v>
          </cell>
          <cell r="K238">
            <v>266513.94</v>
          </cell>
        </row>
        <row r="239">
          <cell r="E239" t="str">
            <v>Cöûa nhöïa</v>
          </cell>
          <cell r="F239" t="str">
            <v>m2</v>
          </cell>
          <cell r="G239">
            <v>1</v>
          </cell>
          <cell r="H239">
            <v>18.47</v>
          </cell>
          <cell r="I239">
            <v>0.05</v>
          </cell>
          <cell r="J239">
            <v>262500</v>
          </cell>
        </row>
        <row r="240">
          <cell r="E240" t="str">
            <v>Caùt vaøng</v>
          </cell>
          <cell r="F240" t="str">
            <v>m3</v>
          </cell>
          <cell r="G240">
            <v>1.0999999999999999E-2</v>
          </cell>
          <cell r="H240">
            <v>0.20316999999999999</v>
          </cell>
          <cell r="I240">
            <v>0.05</v>
          </cell>
          <cell r="J240">
            <v>981.75</v>
          </cell>
        </row>
        <row r="241">
          <cell r="E241" t="str">
            <v>Nöôùc</v>
          </cell>
          <cell r="F241" t="str">
            <v>lít</v>
          </cell>
          <cell r="G241">
            <v>2.6</v>
          </cell>
          <cell r="H241">
            <v>48.021999999999998</v>
          </cell>
          <cell r="I241">
            <v>0.05</v>
          </cell>
          <cell r="J241">
            <v>8.1900000000000013</v>
          </cell>
        </row>
        <row r="242">
          <cell r="A242" t="str">
            <v>NB2120c</v>
          </cell>
          <cell r="B242" t="str">
            <v>Laép döïng cöûa soå baät saét kính</v>
          </cell>
          <cell r="C242" t="str">
            <v>m2</v>
          </cell>
          <cell r="D242">
            <v>16.920000000000002</v>
          </cell>
          <cell r="E242" t="str">
            <v>Xi maêng PC30</v>
          </cell>
          <cell r="F242" t="str">
            <v>Kg</v>
          </cell>
          <cell r="G242">
            <v>1.44</v>
          </cell>
          <cell r="H242">
            <v>24.364800000000002</v>
          </cell>
          <cell r="I242">
            <v>0</v>
          </cell>
          <cell r="J242">
            <v>1296</v>
          </cell>
          <cell r="K242">
            <v>383724.6</v>
          </cell>
        </row>
        <row r="243">
          <cell r="E243" t="str">
            <v>Cöûa soå baät saét kính</v>
          </cell>
          <cell r="F243" t="str">
            <v>m2</v>
          </cell>
          <cell r="G243">
            <v>1</v>
          </cell>
          <cell r="H243">
            <v>16.920000000000002</v>
          </cell>
          <cell r="I243">
            <v>0</v>
          </cell>
          <cell r="J243">
            <v>380000</v>
          </cell>
        </row>
        <row r="244">
          <cell r="E244" t="str">
            <v>Caùt vaøng</v>
          </cell>
          <cell r="F244" t="str">
            <v>m3</v>
          </cell>
          <cell r="G244">
            <v>5.0000000000000001E-3</v>
          </cell>
          <cell r="H244">
            <v>8.4600000000000009E-2</v>
          </cell>
          <cell r="I244">
            <v>0</v>
          </cell>
          <cell r="J244">
            <v>425</v>
          </cell>
        </row>
        <row r="245">
          <cell r="E245" t="str">
            <v>Nöôùc</v>
          </cell>
          <cell r="F245" t="str">
            <v>lít</v>
          </cell>
          <cell r="G245">
            <v>1.2</v>
          </cell>
          <cell r="H245">
            <v>20.304000000000002</v>
          </cell>
          <cell r="I245">
            <v>0</v>
          </cell>
          <cell r="J245">
            <v>3.5999999999999996</v>
          </cell>
        </row>
        <row r="246">
          <cell r="E246" t="str">
            <v>Baät saét Þ10mm</v>
          </cell>
          <cell r="F246" t="str">
            <v>caùi</v>
          </cell>
          <cell r="G246">
            <v>2</v>
          </cell>
          <cell r="H246">
            <v>33.840000000000003</v>
          </cell>
          <cell r="I246">
            <v>0</v>
          </cell>
          <cell r="J246">
            <v>2000</v>
          </cell>
        </row>
        <row r="247">
          <cell r="A247" t="str">
            <v>TB3310</v>
          </cell>
          <cell r="B247" t="str">
            <v>Laép döïng vaùch kính khung saét</v>
          </cell>
          <cell r="C247" t="str">
            <v>m2</v>
          </cell>
          <cell r="D247">
            <v>68.48</v>
          </cell>
          <cell r="E247" t="str">
            <v>Vaùch kính khung saét</v>
          </cell>
          <cell r="F247" t="str">
            <v>m2</v>
          </cell>
          <cell r="G247">
            <v>1</v>
          </cell>
          <cell r="H247">
            <v>68.48</v>
          </cell>
          <cell r="I247">
            <v>0.01</v>
          </cell>
          <cell r="J247">
            <v>383800</v>
          </cell>
          <cell r="K247">
            <v>383800</v>
          </cell>
        </row>
        <row r="248">
          <cell r="A248" t="str">
            <v>NB2220</v>
          </cell>
          <cell r="B248" t="str">
            <v xml:space="preserve">Laép döïng hoa saét cöûa </v>
          </cell>
          <cell r="C248" t="str">
            <v>m2</v>
          </cell>
          <cell r="D248">
            <v>120.12</v>
          </cell>
          <cell r="E248" t="str">
            <v>Xi maêng PC30</v>
          </cell>
          <cell r="F248" t="str">
            <v>Kg</v>
          </cell>
          <cell r="G248">
            <v>0.64</v>
          </cell>
          <cell r="H248">
            <v>76.876800000000003</v>
          </cell>
          <cell r="I248">
            <v>0.05</v>
          </cell>
          <cell r="J248">
            <v>604.80000000000007</v>
          </cell>
          <cell r="K248">
            <v>2902.7250000000004</v>
          </cell>
        </row>
        <row r="249">
          <cell r="E249" t="str">
            <v>Caùt vaøng</v>
          </cell>
          <cell r="F249" t="str">
            <v>m3</v>
          </cell>
          <cell r="G249">
            <v>2.2000000000000001E-3</v>
          </cell>
          <cell r="H249">
            <v>0.264264</v>
          </cell>
          <cell r="I249">
            <v>0.05</v>
          </cell>
          <cell r="J249">
            <v>196.35</v>
          </cell>
        </row>
        <row r="250">
          <cell r="E250" t="str">
            <v>Nöôùc</v>
          </cell>
          <cell r="F250" t="str">
            <v>lít</v>
          </cell>
          <cell r="G250">
            <v>0.5</v>
          </cell>
          <cell r="H250">
            <v>60.059999999999995</v>
          </cell>
          <cell r="I250">
            <v>0.05</v>
          </cell>
          <cell r="J250">
            <v>1.5750000000000002</v>
          </cell>
        </row>
        <row r="251">
          <cell r="E251" t="str">
            <v>Baät saét Þ10mm</v>
          </cell>
          <cell r="F251" t="str">
            <v>caùi</v>
          </cell>
          <cell r="G251">
            <v>2</v>
          </cell>
          <cell r="H251">
            <v>240.23999999999998</v>
          </cell>
          <cell r="I251">
            <v>0.05</v>
          </cell>
          <cell r="J251">
            <v>2100</v>
          </cell>
        </row>
        <row r="252">
          <cell r="A252" t="str">
            <v>PA1224</v>
          </cell>
          <cell r="B252" t="str">
            <v>Traùt töôøng D1,5cm, h&gt;4m, M75</v>
          </cell>
          <cell r="C252" t="str">
            <v>m2</v>
          </cell>
          <cell r="D252">
            <v>4982.3119999999999</v>
          </cell>
          <cell r="E252" t="str">
            <v>Xi maêng PC30</v>
          </cell>
          <cell r="F252" t="str">
            <v>Kg</v>
          </cell>
          <cell r="G252">
            <v>5.44</v>
          </cell>
          <cell r="H252">
            <v>27103.777280000002</v>
          </cell>
          <cell r="I252">
            <v>5.0000000000000001E-3</v>
          </cell>
          <cell r="J252">
            <v>4920.4799999999996</v>
          </cell>
          <cell r="K252">
            <v>6514.1687999999986</v>
          </cell>
        </row>
        <row r="253">
          <cell r="E253" t="str">
            <v>Caùt vaøng</v>
          </cell>
          <cell r="F253" t="str">
            <v>m3</v>
          </cell>
          <cell r="G253">
            <v>1.8499999999999999E-2</v>
          </cell>
          <cell r="H253">
            <v>92.172771999999995</v>
          </cell>
          <cell r="I253">
            <v>5.0000000000000001E-3</v>
          </cell>
          <cell r="J253">
            <v>1580.3624999999997</v>
          </cell>
        </row>
        <row r="254">
          <cell r="E254" t="str">
            <v>Nöôùc</v>
          </cell>
          <cell r="F254" t="str">
            <v>lít</v>
          </cell>
          <cell r="G254">
            <v>4.42</v>
          </cell>
          <cell r="H254">
            <v>22021.819039999998</v>
          </cell>
          <cell r="I254">
            <v>5.0000000000000001E-3</v>
          </cell>
          <cell r="J254">
            <v>13.326299999999998</v>
          </cell>
        </row>
        <row r="255">
          <cell r="A255" t="str">
            <v>PA2214</v>
          </cell>
          <cell r="B255" t="str">
            <v>Traùt coät, D1,5cm, M75</v>
          </cell>
          <cell r="C255" t="str">
            <v>m2</v>
          </cell>
          <cell r="D255">
            <v>604.57600000000002</v>
          </cell>
          <cell r="E255" t="str">
            <v>Xi maêng PC30</v>
          </cell>
          <cell r="F255" t="str">
            <v>Kg</v>
          </cell>
          <cell r="G255">
            <v>5.76</v>
          </cell>
          <cell r="H255">
            <v>3482.3577599999999</v>
          </cell>
          <cell r="I255">
            <v>5.0000000000000001E-3</v>
          </cell>
          <cell r="J255">
            <v>5209.9199999999992</v>
          </cell>
          <cell r="K255">
            <v>6898.3601999999992</v>
          </cell>
        </row>
        <row r="256">
          <cell r="E256" t="str">
            <v>Caùt vaøng</v>
          </cell>
          <cell r="F256" t="str">
            <v>m3</v>
          </cell>
          <cell r="G256">
            <v>1.9599999999999999E-2</v>
          </cell>
          <cell r="H256">
            <v>11.8496896</v>
          </cell>
          <cell r="I256">
            <v>5.0000000000000001E-3</v>
          </cell>
          <cell r="J256">
            <v>1674.33</v>
          </cell>
        </row>
        <row r="257">
          <cell r="E257" t="str">
            <v>Nöôùc</v>
          </cell>
          <cell r="F257" t="str">
            <v>lít</v>
          </cell>
          <cell r="G257">
            <v>4.68</v>
          </cell>
          <cell r="H257">
            <v>2829.4156800000001</v>
          </cell>
          <cell r="I257">
            <v>5.0000000000000001E-3</v>
          </cell>
          <cell r="J257">
            <v>14.110199999999997</v>
          </cell>
        </row>
        <row r="258">
          <cell r="A258" t="str">
            <v>HA1121</v>
          </cell>
          <cell r="B258" t="str">
            <v>Beâ toâng loùt ñaù 4x6 M100 boù neàn</v>
          </cell>
          <cell r="C258" t="str">
            <v>m3</v>
          </cell>
          <cell r="D258">
            <v>20.544</v>
          </cell>
          <cell r="E258" t="str">
            <v>Xi maêng PC30</v>
          </cell>
          <cell r="F258" t="str">
            <v>Kg</v>
          </cell>
          <cell r="G258">
            <v>199.875</v>
          </cell>
          <cell r="H258">
            <v>4106.232</v>
          </cell>
          <cell r="I258">
            <v>0</v>
          </cell>
          <cell r="J258">
            <v>179887.5</v>
          </cell>
          <cell r="K258">
            <v>327879.875</v>
          </cell>
        </row>
        <row r="259">
          <cell r="E259" t="str">
            <v>Caùt vaøng</v>
          </cell>
          <cell r="F259" t="str">
            <v>m3</v>
          </cell>
          <cell r="G259">
            <v>0.52900000000000003</v>
          </cell>
          <cell r="H259">
            <v>10.867776000000001</v>
          </cell>
          <cell r="I259">
            <v>0</v>
          </cell>
          <cell r="J259">
            <v>44965</v>
          </cell>
        </row>
        <row r="260">
          <cell r="E260" t="str">
            <v>Ñaù 4x6</v>
          </cell>
          <cell r="F260" t="str">
            <v>m3</v>
          </cell>
          <cell r="G260">
            <v>0.93200000000000005</v>
          </cell>
          <cell r="H260">
            <v>19.147008000000003</v>
          </cell>
          <cell r="I260">
            <v>0</v>
          </cell>
          <cell r="J260">
            <v>102520</v>
          </cell>
        </row>
        <row r="261">
          <cell r="E261" t="str">
            <v>Nöôùc</v>
          </cell>
          <cell r="F261" t="str">
            <v>lít</v>
          </cell>
          <cell r="G261">
            <v>169.125</v>
          </cell>
          <cell r="H261">
            <v>3474.5039999999999</v>
          </cell>
          <cell r="I261">
            <v>0</v>
          </cell>
          <cell r="J261">
            <v>507.375</v>
          </cell>
        </row>
        <row r="262">
          <cell r="A262" t="str">
            <v>HA1111</v>
          </cell>
          <cell r="B262" t="str">
            <v>Beâ toâng ñaù 4x6 loùt boàn hoa, baäc tam caáp M100</v>
          </cell>
          <cell r="C262" t="str">
            <v>m3</v>
          </cell>
          <cell r="D262">
            <v>9.2850000000000001</v>
          </cell>
          <cell r="E262" t="str">
            <v>Xi maêng PC30</v>
          </cell>
          <cell r="F262" t="str">
            <v>Kg</v>
          </cell>
          <cell r="G262">
            <v>199.875</v>
          </cell>
          <cell r="H262">
            <v>1855.839375</v>
          </cell>
          <cell r="I262">
            <v>0</v>
          </cell>
          <cell r="J262">
            <v>179887.5</v>
          </cell>
          <cell r="K262">
            <v>327879.875</v>
          </cell>
        </row>
        <row r="263">
          <cell r="E263" t="str">
            <v>Caùt vaøng</v>
          </cell>
          <cell r="F263" t="str">
            <v>m3</v>
          </cell>
          <cell r="G263">
            <v>0.52900000000000003</v>
          </cell>
          <cell r="H263">
            <v>4.9117649999999999</v>
          </cell>
          <cell r="I263">
            <v>0</v>
          </cell>
          <cell r="J263">
            <v>44965</v>
          </cell>
        </row>
        <row r="264">
          <cell r="E264" t="str">
            <v>Ñaù 4x6</v>
          </cell>
          <cell r="F264" t="str">
            <v>m3</v>
          </cell>
          <cell r="G264">
            <v>0.93200000000000005</v>
          </cell>
          <cell r="H264">
            <v>8.6536200000000001</v>
          </cell>
          <cell r="I264">
            <v>0</v>
          </cell>
          <cell r="J264">
            <v>102520</v>
          </cell>
        </row>
        <row r="265">
          <cell r="E265" t="str">
            <v>Nöôùc</v>
          </cell>
          <cell r="F265" t="str">
            <v>lít</v>
          </cell>
          <cell r="G265">
            <v>169.125</v>
          </cell>
          <cell r="H265">
            <v>1570.3256249999999</v>
          </cell>
          <cell r="I265">
            <v>0</v>
          </cell>
          <cell r="J265">
            <v>507.375</v>
          </cell>
        </row>
        <row r="266">
          <cell r="A266" t="str">
            <v>PA2214</v>
          </cell>
          <cell r="B266" t="str">
            <v>Traùt lam lam caùc loaïi M75</v>
          </cell>
          <cell r="C266" t="str">
            <v>m2</v>
          </cell>
          <cell r="D266">
            <v>344.27800000000002</v>
          </cell>
          <cell r="E266" t="str">
            <v>Xi maêng PC30</v>
          </cell>
          <cell r="F266" t="str">
            <v>Kg</v>
          </cell>
          <cell r="G266">
            <v>5.76</v>
          </cell>
          <cell r="H266">
            <v>1983.0412800000001</v>
          </cell>
          <cell r="I266">
            <v>5.0000000000000001E-3</v>
          </cell>
          <cell r="J266">
            <v>5209.9199999999992</v>
          </cell>
          <cell r="K266">
            <v>6898.3601999999992</v>
          </cell>
        </row>
        <row r="267">
          <cell r="E267" t="str">
            <v>Caùt vaøng</v>
          </cell>
          <cell r="F267" t="str">
            <v>m3</v>
          </cell>
          <cell r="G267">
            <v>1.9599999999999999E-2</v>
          </cell>
          <cell r="H267">
            <v>6.7478487999999999</v>
          </cell>
          <cell r="I267">
            <v>5.0000000000000001E-3</v>
          </cell>
          <cell r="J267">
            <v>1674.33</v>
          </cell>
        </row>
        <row r="268">
          <cell r="E268" t="str">
            <v>Nöôùc</v>
          </cell>
          <cell r="F268" t="str">
            <v>lít</v>
          </cell>
          <cell r="G268">
            <v>4.68</v>
          </cell>
          <cell r="H268">
            <v>1611.2210399999999</v>
          </cell>
          <cell r="I268">
            <v>5.0000000000000001E-3</v>
          </cell>
          <cell r="J268">
            <v>14.110199999999997</v>
          </cell>
        </row>
        <row r="269">
          <cell r="A269" t="str">
            <v>LA5110</v>
          </cell>
          <cell r="B269" t="str">
            <v>Laép ñaët lam caùc loaïi</v>
          </cell>
          <cell r="C269" t="str">
            <v>caùi</v>
          </cell>
          <cell r="D269">
            <v>292</v>
          </cell>
          <cell r="E269" t="str">
            <v>Xi maêng PC30</v>
          </cell>
          <cell r="F269" t="str">
            <v>Kg</v>
          </cell>
          <cell r="G269">
            <v>0.96</v>
          </cell>
          <cell r="H269">
            <v>280.32</v>
          </cell>
          <cell r="I269">
            <v>0.1</v>
          </cell>
          <cell r="J269">
            <v>950.40000000000009</v>
          </cell>
          <cell r="K269">
            <v>1261.5900000000001</v>
          </cell>
        </row>
        <row r="270">
          <cell r="E270" t="str">
            <v>Caùt vaøng</v>
          </cell>
          <cell r="F270" t="str">
            <v>m3</v>
          </cell>
          <cell r="G270">
            <v>3.3E-3</v>
          </cell>
          <cell r="H270">
            <v>0.96360000000000001</v>
          </cell>
          <cell r="I270">
            <v>0.1</v>
          </cell>
          <cell r="J270">
            <v>308.55</v>
          </cell>
        </row>
        <row r="271">
          <cell r="E271" t="str">
            <v>Nöôùc</v>
          </cell>
          <cell r="F271" t="str">
            <v>lít</v>
          </cell>
          <cell r="G271">
            <v>0.8</v>
          </cell>
          <cell r="H271">
            <v>233.60000000000002</v>
          </cell>
          <cell r="I271">
            <v>0.1</v>
          </cell>
          <cell r="J271">
            <v>2.6400000000000006</v>
          </cell>
        </row>
        <row r="272">
          <cell r="A272" t="str">
            <v>PA3214</v>
          </cell>
          <cell r="B272" t="str">
            <v>Traùt traàn, M75</v>
          </cell>
          <cell r="C272" t="str">
            <v>m2</v>
          </cell>
          <cell r="D272">
            <v>2490.971</v>
          </cell>
          <cell r="E272" t="str">
            <v>Xi maêng PC30</v>
          </cell>
          <cell r="F272" t="str">
            <v>Kg</v>
          </cell>
          <cell r="G272">
            <v>5.76</v>
          </cell>
          <cell r="H272">
            <v>14347.99296</v>
          </cell>
          <cell r="I272">
            <v>0</v>
          </cell>
          <cell r="J272">
            <v>5184</v>
          </cell>
          <cell r="K272">
            <v>6864.04</v>
          </cell>
        </row>
        <row r="273">
          <cell r="E273" t="str">
            <v>Caùt vaøng</v>
          </cell>
          <cell r="F273" t="str">
            <v>m3</v>
          </cell>
          <cell r="G273">
            <v>1.9599999999999999E-2</v>
          </cell>
          <cell r="H273">
            <v>48.8230316</v>
          </cell>
          <cell r="I273">
            <v>0</v>
          </cell>
          <cell r="J273">
            <v>1666</v>
          </cell>
        </row>
        <row r="274">
          <cell r="E274" t="str">
            <v>Nöôùc</v>
          </cell>
          <cell r="F274" t="str">
            <v>lít</v>
          </cell>
          <cell r="G274">
            <v>4.68</v>
          </cell>
          <cell r="H274">
            <v>11657.744279999999</v>
          </cell>
          <cell r="I274">
            <v>0</v>
          </cell>
          <cell r="J274">
            <v>14.04</v>
          </cell>
        </row>
        <row r="275">
          <cell r="A275" t="str">
            <v>PA2214</v>
          </cell>
          <cell r="B275" t="str">
            <v>Traùt caàu thang, baäc tam caáp M75</v>
          </cell>
          <cell r="C275" t="str">
            <v>m2</v>
          </cell>
          <cell r="D275">
            <v>127.711</v>
          </cell>
          <cell r="E275" t="str">
            <v>Xi maêng PC30</v>
          </cell>
          <cell r="F275" t="str">
            <v>Kg</v>
          </cell>
          <cell r="G275">
            <v>5.76</v>
          </cell>
          <cell r="H275">
            <v>735.61536000000001</v>
          </cell>
          <cell r="I275">
            <v>5.0000000000000001E-3</v>
          </cell>
          <cell r="J275">
            <v>5209.9199999999992</v>
          </cell>
          <cell r="K275">
            <v>6898.3601999999992</v>
          </cell>
        </row>
        <row r="276">
          <cell r="E276" t="str">
            <v>Caùt vaøng</v>
          </cell>
          <cell r="F276" t="str">
            <v>m3</v>
          </cell>
          <cell r="G276">
            <v>1.9599999999999999E-2</v>
          </cell>
          <cell r="H276">
            <v>2.5031356000000002</v>
          </cell>
          <cell r="I276">
            <v>5.0000000000000001E-3</v>
          </cell>
          <cell r="J276">
            <v>1674.33</v>
          </cell>
        </row>
        <row r="277">
          <cell r="E277" t="str">
            <v>Nöôùc</v>
          </cell>
          <cell r="F277" t="str">
            <v>lít</v>
          </cell>
          <cell r="G277">
            <v>4.68</v>
          </cell>
          <cell r="H277">
            <v>597.68748000000005</v>
          </cell>
          <cell r="I277">
            <v>5.0000000000000001E-3</v>
          </cell>
          <cell r="J277">
            <v>14.110199999999997</v>
          </cell>
        </row>
        <row r="278">
          <cell r="A278" t="str">
            <v>GG3224</v>
          </cell>
          <cell r="B278" t="str">
            <v>Xaây gaïch theû 4x8x19 baäc caàu thang, baäc caáp M75</v>
          </cell>
          <cell r="C278" t="str">
            <v>m3</v>
          </cell>
          <cell r="D278">
            <v>8.6430000000000007</v>
          </cell>
          <cell r="E278" t="str">
            <v>Gaïch theû 4x8x19</v>
          </cell>
          <cell r="F278" t="str">
            <v>vieân</v>
          </cell>
          <cell r="G278">
            <v>1087</v>
          </cell>
          <cell r="H278">
            <v>9394.9410000000007</v>
          </cell>
          <cell r="I278">
            <v>0</v>
          </cell>
          <cell r="J278">
            <v>304360</v>
          </cell>
          <cell r="K278">
            <v>465078.84</v>
          </cell>
        </row>
        <row r="279">
          <cell r="E279" t="str">
            <v>Xi maêng PC30</v>
          </cell>
          <cell r="F279" t="str">
            <v>Kg</v>
          </cell>
          <cell r="G279">
            <v>104.97</v>
          </cell>
          <cell r="H279">
            <v>907.25571000000002</v>
          </cell>
          <cell r="I279">
            <v>0</v>
          </cell>
          <cell r="J279">
            <v>94473</v>
          </cell>
        </row>
        <row r="280">
          <cell r="E280" t="str">
            <v>Caùt vaøng</v>
          </cell>
          <cell r="F280" t="str">
            <v>m3</v>
          </cell>
          <cell r="G280">
            <v>0.35799999999999998</v>
          </cell>
          <cell r="H280">
            <v>3.0941940000000003</v>
          </cell>
          <cell r="I280">
            <v>0</v>
          </cell>
          <cell r="J280">
            <v>30430</v>
          </cell>
        </row>
        <row r="281">
          <cell r="E281" t="str">
            <v>Caây choáng</v>
          </cell>
          <cell r="F281" t="str">
            <v>caây</v>
          </cell>
          <cell r="G281">
            <v>1.62</v>
          </cell>
          <cell r="H281">
            <v>14.001660000000003</v>
          </cell>
          <cell r="I281">
            <v>0</v>
          </cell>
          <cell r="J281">
            <v>12960</v>
          </cell>
        </row>
        <row r="282">
          <cell r="E282" t="str">
            <v>Goã vaùn</v>
          </cell>
          <cell r="F282" t="str">
            <v>m3</v>
          </cell>
          <cell r="G282">
            <v>0.01</v>
          </cell>
          <cell r="H282">
            <v>8.6430000000000007E-2</v>
          </cell>
          <cell r="I282">
            <v>0</v>
          </cell>
          <cell r="J282">
            <v>18000</v>
          </cell>
        </row>
        <row r="283">
          <cell r="E283" t="str">
            <v>Keõm buoäc</v>
          </cell>
          <cell r="F283" t="str">
            <v>Kg</v>
          </cell>
          <cell r="G283">
            <v>0.46</v>
          </cell>
          <cell r="H283">
            <v>3.9757800000000003</v>
          </cell>
          <cell r="I283">
            <v>0</v>
          </cell>
          <cell r="J283">
            <v>4600</v>
          </cell>
        </row>
        <row r="284">
          <cell r="E284" t="str">
            <v>Nöôùc</v>
          </cell>
          <cell r="F284" t="str">
            <v>lít</v>
          </cell>
          <cell r="G284">
            <v>85.28</v>
          </cell>
          <cell r="H284">
            <v>737.07504000000006</v>
          </cell>
          <cell r="I284">
            <v>0</v>
          </cell>
          <cell r="J284">
            <v>255.84</v>
          </cell>
        </row>
        <row r="285">
          <cell r="A285" t="str">
            <v>ZJ1150a</v>
          </cell>
          <cell r="B285" t="str">
            <v>Tay vòn caàu thang saét oáng D60</v>
          </cell>
          <cell r="C285" t="str">
            <v>100m</v>
          </cell>
          <cell r="D285">
            <v>0.36799999999999999</v>
          </cell>
          <cell r="E285" t="str">
            <v>Tay vòn caàu thang saét oáng D60</v>
          </cell>
          <cell r="F285" t="str">
            <v>m</v>
          </cell>
          <cell r="G285">
            <v>100.5</v>
          </cell>
          <cell r="H285">
            <v>36.984000000000002</v>
          </cell>
          <cell r="I285">
            <v>0.02</v>
          </cell>
          <cell r="J285">
            <v>4612950</v>
          </cell>
          <cell r="K285">
            <v>4612950</v>
          </cell>
        </row>
        <row r="286">
          <cell r="A286" t="str">
            <v>UC2240</v>
          </cell>
          <cell r="B286" t="str">
            <v>Sôn tay vòn caàu thang</v>
          </cell>
          <cell r="C286" t="str">
            <v>m2</v>
          </cell>
          <cell r="D286">
            <v>6.9329999999999998</v>
          </cell>
          <cell r="E286" t="str">
            <v>Sôn</v>
          </cell>
          <cell r="F286" t="str">
            <v>Kg</v>
          </cell>
          <cell r="G286">
            <v>0.22500000000000001</v>
          </cell>
          <cell r="H286">
            <v>1.559925</v>
          </cell>
          <cell r="I286">
            <v>0.01</v>
          </cell>
          <cell r="J286">
            <v>7499.25</v>
          </cell>
          <cell r="K286">
            <v>8214.33</v>
          </cell>
        </row>
        <row r="287">
          <cell r="E287" t="str">
            <v>Xaêng</v>
          </cell>
          <cell r="F287" t="str">
            <v>Kg</v>
          </cell>
          <cell r="G287">
            <v>0.11799999999999999</v>
          </cell>
          <cell r="H287">
            <v>0.81809399999999999</v>
          </cell>
          <cell r="I287">
            <v>0.01</v>
          </cell>
          <cell r="J287">
            <v>715.08</v>
          </cell>
        </row>
        <row r="288">
          <cell r="A288" t="str">
            <v>NB2210a</v>
          </cell>
          <cell r="B288" t="str">
            <v>Laép döïng lan can caàu thang, lan can ban coâng maët tieàn</v>
          </cell>
          <cell r="C288" t="str">
            <v>m2</v>
          </cell>
          <cell r="D288">
            <v>14.394</v>
          </cell>
          <cell r="E288" t="str">
            <v>Xi maêng PC30</v>
          </cell>
          <cell r="F288" t="str">
            <v>Kg</v>
          </cell>
          <cell r="G288">
            <v>0.8</v>
          </cell>
          <cell r="H288">
            <v>11.5152</v>
          </cell>
          <cell r="I288">
            <v>0.05</v>
          </cell>
          <cell r="J288">
            <v>756</v>
          </cell>
          <cell r="K288">
            <v>192099.18</v>
          </cell>
        </row>
        <row r="289">
          <cell r="E289" t="str">
            <v>Lan can saét</v>
          </cell>
          <cell r="F289" t="str">
            <v>m2</v>
          </cell>
          <cell r="G289">
            <v>1</v>
          </cell>
          <cell r="H289">
            <v>14.394</v>
          </cell>
          <cell r="I289">
            <v>0.05</v>
          </cell>
          <cell r="J289">
            <v>189000</v>
          </cell>
        </row>
        <row r="290">
          <cell r="E290" t="str">
            <v>Caùt vaøng</v>
          </cell>
          <cell r="F290" t="str">
            <v>m3</v>
          </cell>
          <cell r="G290">
            <v>2.7000000000000001E-3</v>
          </cell>
          <cell r="H290">
            <v>3.8863800000000004E-2</v>
          </cell>
          <cell r="I290">
            <v>0.05</v>
          </cell>
          <cell r="J290">
            <v>240.97500000000002</v>
          </cell>
        </row>
        <row r="291">
          <cell r="E291" t="str">
            <v>Nöôùc</v>
          </cell>
          <cell r="F291" t="str">
            <v>lít</v>
          </cell>
          <cell r="G291">
            <v>0.7</v>
          </cell>
          <cell r="H291">
            <v>10.075799999999999</v>
          </cell>
          <cell r="I291">
            <v>0.05</v>
          </cell>
          <cell r="J291">
            <v>2.2049999999999996</v>
          </cell>
        </row>
        <row r="292">
          <cell r="E292" t="str">
            <v>Que haøn</v>
          </cell>
          <cell r="F292" t="str">
            <v>Kg</v>
          </cell>
          <cell r="G292">
            <v>0.2</v>
          </cell>
          <cell r="H292">
            <v>2.8788</v>
          </cell>
          <cell r="I292">
            <v>0.05</v>
          </cell>
          <cell r="J292">
            <v>2100</v>
          </cell>
        </row>
        <row r="293">
          <cell r="A293" t="str">
            <v>UC2240</v>
          </cell>
          <cell r="B293" t="str">
            <v>Sôn lan can caàu thang, ban coâng</v>
          </cell>
          <cell r="C293" t="str">
            <v>m2</v>
          </cell>
          <cell r="D293">
            <v>28.788</v>
          </cell>
          <cell r="E293" t="str">
            <v>Sôn</v>
          </cell>
          <cell r="F293" t="str">
            <v>Kg</v>
          </cell>
          <cell r="G293">
            <v>0.22500000000000001</v>
          </cell>
          <cell r="H293">
            <v>6.4773000000000005</v>
          </cell>
          <cell r="I293">
            <v>0.01</v>
          </cell>
          <cell r="J293">
            <v>7499.25</v>
          </cell>
          <cell r="K293">
            <v>8214.33</v>
          </cell>
        </row>
        <row r="294">
          <cell r="E294" t="str">
            <v>Xaêng</v>
          </cell>
          <cell r="F294" t="str">
            <v>Kg</v>
          </cell>
          <cell r="G294">
            <v>0.11799999999999999</v>
          </cell>
          <cell r="H294">
            <v>3.3969839999999998</v>
          </cell>
          <cell r="I294">
            <v>0.01</v>
          </cell>
          <cell r="J294">
            <v>715.08</v>
          </cell>
        </row>
        <row r="295">
          <cell r="A295" t="str">
            <v>PA5114</v>
          </cell>
          <cell r="B295" t="str">
            <v xml:space="preserve">Traùt oâvaêng, ñan M75 </v>
          </cell>
          <cell r="C295" t="str">
            <v>m2</v>
          </cell>
          <cell r="D295">
            <v>202.142</v>
          </cell>
          <cell r="E295" t="str">
            <v>Xi maêng PC30</v>
          </cell>
          <cell r="F295" t="str">
            <v>Kg</v>
          </cell>
          <cell r="G295">
            <v>3.84</v>
          </cell>
          <cell r="H295">
            <v>776.22528</v>
          </cell>
          <cell r="I295">
            <v>0</v>
          </cell>
          <cell r="J295">
            <v>3456</v>
          </cell>
          <cell r="K295">
            <v>4570.3599999999997</v>
          </cell>
        </row>
        <row r="296">
          <cell r="E296" t="str">
            <v>Caùt vaøng</v>
          </cell>
          <cell r="F296" t="str">
            <v>m3</v>
          </cell>
          <cell r="G296">
            <v>1.2999999999999999E-2</v>
          </cell>
          <cell r="H296">
            <v>2.6278459999999999</v>
          </cell>
          <cell r="I296">
            <v>0</v>
          </cell>
          <cell r="J296">
            <v>1105</v>
          </cell>
        </row>
        <row r="297">
          <cell r="E297" t="str">
            <v>Nöôùc</v>
          </cell>
          <cell r="F297" t="str">
            <v>lít</v>
          </cell>
          <cell r="G297">
            <v>3.12</v>
          </cell>
          <cell r="H297">
            <v>630.68304000000001</v>
          </cell>
          <cell r="I297">
            <v>0</v>
          </cell>
          <cell r="J297">
            <v>9.36</v>
          </cell>
        </row>
        <row r="298">
          <cell r="A298" t="str">
            <v>RB2115</v>
          </cell>
          <cell r="B298" t="str">
            <v>Laùng seânoâ, oâvaêng D1cm, M100</v>
          </cell>
          <cell r="C298" t="str">
            <v>m2</v>
          </cell>
          <cell r="D298">
            <v>171.73500000000001</v>
          </cell>
          <cell r="E298" t="str">
            <v>Xi maêng PC30</v>
          </cell>
          <cell r="F298" t="str">
            <v>Kg</v>
          </cell>
          <cell r="G298">
            <v>4.16</v>
          </cell>
          <cell r="H298">
            <v>714.41760000000011</v>
          </cell>
          <cell r="I298">
            <v>0</v>
          </cell>
          <cell r="J298">
            <v>3744</v>
          </cell>
          <cell r="K298">
            <v>4944.2</v>
          </cell>
        </row>
        <row r="299">
          <cell r="E299" t="str">
            <v>Caùt vaøng</v>
          </cell>
          <cell r="F299" t="str">
            <v>m3</v>
          </cell>
          <cell r="G299">
            <v>1.4E-2</v>
          </cell>
          <cell r="H299">
            <v>2.40429</v>
          </cell>
          <cell r="I299">
            <v>0</v>
          </cell>
          <cell r="J299">
            <v>1190</v>
          </cell>
        </row>
        <row r="300">
          <cell r="E300" t="str">
            <v>Nöôùc</v>
          </cell>
          <cell r="F300" t="str">
            <v>lít</v>
          </cell>
          <cell r="G300">
            <v>3.4</v>
          </cell>
          <cell r="H300">
            <v>583.89899999999989</v>
          </cell>
          <cell r="I300">
            <v>0</v>
          </cell>
          <cell r="J300">
            <v>10.199999999999999</v>
          </cell>
        </row>
        <row r="301">
          <cell r="A301" t="str">
            <v>RB1225</v>
          </cell>
          <cell r="B301" t="str">
            <v>Laùng neàn saøn maùi, maùi ñoùn M100</v>
          </cell>
          <cell r="C301" t="str">
            <v>m2</v>
          </cell>
          <cell r="D301">
            <v>372.81</v>
          </cell>
          <cell r="E301" t="str">
            <v>Xi maêng PC30</v>
          </cell>
          <cell r="F301" t="str">
            <v>Kg</v>
          </cell>
          <cell r="G301">
            <v>14.65</v>
          </cell>
          <cell r="H301">
            <v>5461.6665000000003</v>
          </cell>
          <cell r="I301">
            <v>0</v>
          </cell>
          <cell r="J301">
            <v>13185</v>
          </cell>
          <cell r="K301">
            <v>16357.3</v>
          </cell>
        </row>
        <row r="302">
          <cell r="E302" t="str">
            <v>Caùt vaøng</v>
          </cell>
          <cell r="F302" t="str">
            <v>m3</v>
          </cell>
          <cell r="G302">
            <v>3.6999999999999998E-2</v>
          </cell>
          <cell r="H302">
            <v>13.79397</v>
          </cell>
          <cell r="I302">
            <v>0</v>
          </cell>
          <cell r="J302">
            <v>3145</v>
          </cell>
        </row>
        <row r="303">
          <cell r="E303" t="str">
            <v>Nöôùc</v>
          </cell>
          <cell r="F303" t="str">
            <v>lít</v>
          </cell>
          <cell r="G303">
            <v>9.1</v>
          </cell>
          <cell r="H303">
            <v>3392.5709999999999</v>
          </cell>
          <cell r="I303">
            <v>0</v>
          </cell>
          <cell r="J303">
            <v>27.299999999999997</v>
          </cell>
        </row>
        <row r="304">
          <cell r="A304" t="str">
            <v>PA4214</v>
          </cell>
          <cell r="B304" t="str">
            <v>Traùt gôø chæ, M75</v>
          </cell>
          <cell r="C304" t="str">
            <v>m</v>
          </cell>
          <cell r="D304">
            <v>440.26400000000001</v>
          </cell>
          <cell r="E304" t="str">
            <v>Xi maêng PC30</v>
          </cell>
          <cell r="F304" t="str">
            <v>Kg</v>
          </cell>
          <cell r="G304">
            <v>0.8</v>
          </cell>
          <cell r="H304">
            <v>352.21120000000002</v>
          </cell>
          <cell r="I304">
            <v>0</v>
          </cell>
          <cell r="J304">
            <v>720</v>
          </cell>
          <cell r="K304">
            <v>977.1</v>
          </cell>
        </row>
        <row r="305">
          <cell r="E305" t="str">
            <v>Caùt vaøng</v>
          </cell>
          <cell r="F305" t="str">
            <v>m3</v>
          </cell>
          <cell r="G305">
            <v>3.0000000000000001E-3</v>
          </cell>
          <cell r="H305">
            <v>1.320792</v>
          </cell>
          <cell r="I305">
            <v>0</v>
          </cell>
          <cell r="J305">
            <v>255</v>
          </cell>
        </row>
        <row r="306">
          <cell r="E306" t="str">
            <v>Nöôùc</v>
          </cell>
          <cell r="F306" t="str">
            <v>lít</v>
          </cell>
          <cell r="G306">
            <v>0.7</v>
          </cell>
          <cell r="H306">
            <v>308.18479999999994</v>
          </cell>
          <cell r="I306">
            <v>0</v>
          </cell>
          <cell r="J306">
            <v>2.0999999999999996</v>
          </cell>
        </row>
        <row r="307">
          <cell r="A307" t="str">
            <v>PA2214</v>
          </cell>
          <cell r="B307" t="str">
            <v>Ñaép vöõa bo troøn caïnh coät M75</v>
          </cell>
          <cell r="C307" t="str">
            <v>m2</v>
          </cell>
          <cell r="D307">
            <v>44.2</v>
          </cell>
          <cell r="E307" t="str">
            <v>Xi maêng PC30</v>
          </cell>
          <cell r="F307" t="str">
            <v>Kg</v>
          </cell>
          <cell r="G307">
            <v>5.76</v>
          </cell>
          <cell r="H307">
            <v>254.59200000000001</v>
          </cell>
          <cell r="I307">
            <v>5.0000000000000001E-3</v>
          </cell>
          <cell r="J307">
            <v>5209.9199999999992</v>
          </cell>
          <cell r="K307">
            <v>6898.3601999999992</v>
          </cell>
        </row>
        <row r="308">
          <cell r="E308" t="str">
            <v>Caùt vaøng</v>
          </cell>
          <cell r="F308" t="str">
            <v>m3</v>
          </cell>
          <cell r="G308">
            <v>1.9599999999999999E-2</v>
          </cell>
          <cell r="H308">
            <v>0.86631999999999998</v>
          </cell>
          <cell r="I308">
            <v>5.0000000000000001E-3</v>
          </cell>
          <cell r="J308">
            <v>1674.33</v>
          </cell>
        </row>
        <row r="309">
          <cell r="E309" t="str">
            <v>Nöôùc</v>
          </cell>
          <cell r="F309" t="str">
            <v>lít</v>
          </cell>
          <cell r="G309">
            <v>4.68</v>
          </cell>
          <cell r="H309">
            <v>206.85599999999999</v>
          </cell>
          <cell r="I309">
            <v>5.0000000000000001E-3</v>
          </cell>
          <cell r="J309">
            <v>14.110199999999997</v>
          </cell>
        </row>
        <row r="310">
          <cell r="A310" t="str">
            <v>HA1121</v>
          </cell>
          <cell r="B310" t="str">
            <v>Beâ toâng neàn ñaù 4x6 M100 daøy 100</v>
          </cell>
          <cell r="C310" t="str">
            <v>m3</v>
          </cell>
          <cell r="D310">
            <v>111.066</v>
          </cell>
          <cell r="E310" t="str">
            <v>Xi maêng PC30</v>
          </cell>
          <cell r="F310" t="str">
            <v>Kg</v>
          </cell>
          <cell r="G310">
            <v>199.875</v>
          </cell>
          <cell r="H310">
            <v>22199.316750000002</v>
          </cell>
          <cell r="I310">
            <v>0</v>
          </cell>
          <cell r="J310">
            <v>179887.5</v>
          </cell>
          <cell r="K310">
            <v>327879.875</v>
          </cell>
        </row>
        <row r="311">
          <cell r="E311" t="str">
            <v>Caùt vaøng</v>
          </cell>
          <cell r="F311" t="str">
            <v>m3</v>
          </cell>
          <cell r="G311">
            <v>0.52900000000000003</v>
          </cell>
          <cell r="H311">
            <v>58.753914000000002</v>
          </cell>
          <cell r="I311">
            <v>0</v>
          </cell>
          <cell r="J311">
            <v>44965</v>
          </cell>
        </row>
        <row r="312">
          <cell r="E312" t="str">
            <v>Ñaù 4x6</v>
          </cell>
          <cell r="F312" t="str">
            <v>m3</v>
          </cell>
          <cell r="G312">
            <v>0.93200000000000005</v>
          </cell>
          <cell r="H312">
            <v>103.51351200000001</v>
          </cell>
          <cell r="I312">
            <v>0</v>
          </cell>
          <cell r="J312">
            <v>102520</v>
          </cell>
        </row>
        <row r="313">
          <cell r="E313" t="str">
            <v>Nöôùc</v>
          </cell>
          <cell r="F313" t="str">
            <v>lít</v>
          </cell>
          <cell r="G313">
            <v>169.125</v>
          </cell>
          <cell r="H313">
            <v>18784.037250000001</v>
          </cell>
          <cell r="I313">
            <v>0</v>
          </cell>
          <cell r="J313">
            <v>507.375</v>
          </cell>
        </row>
        <row r="314">
          <cell r="A314" t="str">
            <v>SA7111</v>
          </cell>
          <cell r="B314" t="str">
            <v>Laùt gaïch ceramic 30x30 h&lt;=4m treät</v>
          </cell>
          <cell r="C314" t="str">
            <v>m2</v>
          </cell>
          <cell r="D314">
            <v>876.45</v>
          </cell>
          <cell r="E314" t="str">
            <v>Gaïch Ceramic 30x30</v>
          </cell>
          <cell r="F314" t="str">
            <v>vieân</v>
          </cell>
          <cell r="G314">
            <v>11.5</v>
          </cell>
          <cell r="H314">
            <v>10079.175000000001</v>
          </cell>
          <cell r="I314">
            <v>5.0000000000000001E-3</v>
          </cell>
          <cell r="J314">
            <v>75649.090909090897</v>
          </cell>
          <cell r="K314">
            <v>85935.768409090902</v>
          </cell>
        </row>
        <row r="315">
          <cell r="E315" t="str">
            <v>Xi maêng PC30</v>
          </cell>
          <cell r="F315" t="str">
            <v>Kg</v>
          </cell>
          <cell r="G315">
            <v>8</v>
          </cell>
          <cell r="H315">
            <v>7011.6</v>
          </cell>
          <cell r="I315">
            <v>5.0000000000000001E-3</v>
          </cell>
          <cell r="J315">
            <v>7235.9999999999991</v>
          </cell>
        </row>
        <row r="316">
          <cell r="E316" t="str">
            <v>Caùt vaøng</v>
          </cell>
          <cell r="F316" t="str">
            <v>m3</v>
          </cell>
          <cell r="G316">
            <v>2.7E-2</v>
          </cell>
          <cell r="H316">
            <v>23.664149999999999</v>
          </cell>
          <cell r="I316">
            <v>5.0000000000000001E-3</v>
          </cell>
          <cell r="J316">
            <v>2306.4749999999999</v>
          </cell>
        </row>
        <row r="317">
          <cell r="E317" t="str">
            <v>Nöôùc</v>
          </cell>
          <cell r="F317" t="str">
            <v>lít</v>
          </cell>
          <cell r="G317">
            <v>6.5</v>
          </cell>
          <cell r="H317">
            <v>5696.9249999999993</v>
          </cell>
          <cell r="I317">
            <v>5.0000000000000001E-3</v>
          </cell>
          <cell r="J317">
            <v>19.597499999999997</v>
          </cell>
        </row>
        <row r="318">
          <cell r="E318" t="str">
            <v>Xi maêng traéng</v>
          </cell>
          <cell r="F318" t="str">
            <v>Kg</v>
          </cell>
          <cell r="G318">
            <v>0.35</v>
          </cell>
          <cell r="H318">
            <v>306.75749999999994</v>
          </cell>
          <cell r="I318">
            <v>5.0000000000000001E-3</v>
          </cell>
          <cell r="J318">
            <v>724.6049999999999</v>
          </cell>
        </row>
        <row r="319">
          <cell r="A319" t="str">
            <v>SA7121</v>
          </cell>
          <cell r="B319" t="str">
            <v xml:space="preserve">Laùt gaïch ceramic 30x30 h&gt;4m laàu </v>
          </cell>
          <cell r="C319" t="str">
            <v>m2</v>
          </cell>
          <cell r="D319">
            <v>910.87800000000004</v>
          </cell>
          <cell r="E319" t="str">
            <v>Gaïch Ceramic 30x30</v>
          </cell>
          <cell r="F319" t="str">
            <v>vieân</v>
          </cell>
          <cell r="G319">
            <v>11.5</v>
          </cell>
          <cell r="H319">
            <v>10475.097</v>
          </cell>
          <cell r="I319">
            <v>5.0000000000000001E-3</v>
          </cell>
          <cell r="J319">
            <v>75649.090909090897</v>
          </cell>
          <cell r="K319">
            <v>85935.768409090902</v>
          </cell>
        </row>
        <row r="320">
          <cell r="E320" t="str">
            <v>Xi maêng PC30</v>
          </cell>
          <cell r="F320" t="str">
            <v>Kg</v>
          </cell>
          <cell r="G320">
            <v>8</v>
          </cell>
          <cell r="H320">
            <v>7287.0239999999994</v>
          </cell>
          <cell r="I320">
            <v>5.0000000000000001E-3</v>
          </cell>
          <cell r="J320">
            <v>7235.9999999999991</v>
          </cell>
        </row>
        <row r="321">
          <cell r="E321" t="str">
            <v>Caùt vaøng</v>
          </cell>
          <cell r="F321" t="str">
            <v>m3</v>
          </cell>
          <cell r="G321">
            <v>2.7E-2</v>
          </cell>
          <cell r="H321">
            <v>24.593705999999997</v>
          </cell>
          <cell r="I321">
            <v>5.0000000000000001E-3</v>
          </cell>
          <cell r="J321">
            <v>2306.4749999999999</v>
          </cell>
        </row>
        <row r="322">
          <cell r="E322" t="str">
            <v>Nöôùc</v>
          </cell>
          <cell r="F322" t="str">
            <v>lít</v>
          </cell>
          <cell r="G322">
            <v>6.5</v>
          </cell>
          <cell r="H322">
            <v>5920.7069999999994</v>
          </cell>
          <cell r="I322">
            <v>5.0000000000000001E-3</v>
          </cell>
          <cell r="J322">
            <v>19.597499999999997</v>
          </cell>
        </row>
        <row r="323">
          <cell r="E323" t="str">
            <v>Xi maêng traéng</v>
          </cell>
          <cell r="F323" t="str">
            <v>Kg</v>
          </cell>
          <cell r="G323">
            <v>0.35</v>
          </cell>
          <cell r="H323">
            <v>318.80729999999994</v>
          </cell>
          <cell r="I323">
            <v>5.0000000000000001E-3</v>
          </cell>
          <cell r="J323">
            <v>724.6049999999999</v>
          </cell>
        </row>
        <row r="324">
          <cell r="A324" t="str">
            <v>SA7410</v>
          </cell>
          <cell r="B324" t="str">
            <v>Laùt gaïch ceramic nhaùm 20x20 h&lt;=4m treät</v>
          </cell>
          <cell r="C324" t="str">
            <v>m2</v>
          </cell>
          <cell r="D324">
            <v>174.38</v>
          </cell>
          <cell r="E324" t="str">
            <v>Gaïch Ceramic nhaùm 20x20</v>
          </cell>
          <cell r="F324" t="str">
            <v>Vieân</v>
          </cell>
          <cell r="G324">
            <v>25</v>
          </cell>
          <cell r="H324">
            <v>4359.5</v>
          </cell>
          <cell r="I324">
            <v>5.0000000000000001E-3</v>
          </cell>
          <cell r="J324">
            <v>67335</v>
          </cell>
          <cell r="K324">
            <v>77725.192500000005</v>
          </cell>
        </row>
        <row r="325">
          <cell r="E325" t="str">
            <v>Xi maêng PC30</v>
          </cell>
          <cell r="F325" t="str">
            <v>Kg</v>
          </cell>
          <cell r="G325">
            <v>8</v>
          </cell>
          <cell r="H325">
            <v>1395.04</v>
          </cell>
          <cell r="I325">
            <v>5.0000000000000001E-3</v>
          </cell>
          <cell r="J325">
            <v>7235.9999999999991</v>
          </cell>
        </row>
        <row r="326">
          <cell r="E326" t="str">
            <v>Caùt vaøng</v>
          </cell>
          <cell r="F326" t="str">
            <v>m3</v>
          </cell>
          <cell r="G326">
            <v>2.7E-2</v>
          </cell>
          <cell r="H326">
            <v>4.7082600000000001</v>
          </cell>
          <cell r="I326">
            <v>5.0000000000000001E-3</v>
          </cell>
          <cell r="J326">
            <v>2306.4749999999999</v>
          </cell>
        </row>
        <row r="327">
          <cell r="E327" t="str">
            <v>Nöôùc</v>
          </cell>
          <cell r="F327" t="str">
            <v>lít</v>
          </cell>
          <cell r="G327">
            <v>6.5</v>
          </cell>
          <cell r="H327">
            <v>1133.47</v>
          </cell>
          <cell r="I327">
            <v>5.0000000000000001E-3</v>
          </cell>
          <cell r="J327">
            <v>19.597499999999997</v>
          </cell>
        </row>
        <row r="328">
          <cell r="E328" t="str">
            <v>Xi maêng traéng</v>
          </cell>
          <cell r="F328" t="str">
            <v>Kg</v>
          </cell>
          <cell r="G328">
            <v>0.4</v>
          </cell>
          <cell r="H328">
            <v>69.751999999999995</v>
          </cell>
          <cell r="I328">
            <v>5.0000000000000001E-3</v>
          </cell>
          <cell r="J328">
            <v>828.11999999999989</v>
          </cell>
        </row>
        <row r="329">
          <cell r="A329" t="str">
            <v>SA7420</v>
          </cell>
          <cell r="B329" t="str">
            <v>Laùt gaïch ceramic nhaùm 20x20 h&gt;4m laàu</v>
          </cell>
          <cell r="C329" t="str">
            <v>m2</v>
          </cell>
          <cell r="D329">
            <v>103.74</v>
          </cell>
          <cell r="E329" t="str">
            <v>Gaïch Ceramic nhaùm 20x20</v>
          </cell>
          <cell r="F329" t="str">
            <v>Vieân</v>
          </cell>
          <cell r="G329">
            <v>25</v>
          </cell>
          <cell r="H329">
            <v>2593.5</v>
          </cell>
          <cell r="I329">
            <v>5.0000000000000001E-3</v>
          </cell>
          <cell r="J329">
            <v>67335</v>
          </cell>
          <cell r="K329">
            <v>77725.192500000005</v>
          </cell>
        </row>
        <row r="330">
          <cell r="E330" t="str">
            <v>Xi maêng PC30</v>
          </cell>
          <cell r="F330" t="str">
            <v>Kg</v>
          </cell>
          <cell r="G330">
            <v>8</v>
          </cell>
          <cell r="H330">
            <v>829.92</v>
          </cell>
          <cell r="I330">
            <v>5.0000000000000001E-3</v>
          </cell>
          <cell r="J330">
            <v>7235.9999999999991</v>
          </cell>
        </row>
        <row r="331">
          <cell r="E331" t="str">
            <v>Caùt vaøng</v>
          </cell>
          <cell r="F331" t="str">
            <v>m3</v>
          </cell>
          <cell r="G331">
            <v>2.7E-2</v>
          </cell>
          <cell r="H331">
            <v>2.80098</v>
          </cell>
          <cell r="I331">
            <v>5.0000000000000001E-3</v>
          </cell>
          <cell r="J331">
            <v>2306.4749999999999</v>
          </cell>
        </row>
        <row r="332">
          <cell r="E332" t="str">
            <v>Nöôùc</v>
          </cell>
          <cell r="F332" t="str">
            <v>lít</v>
          </cell>
          <cell r="G332">
            <v>6.5</v>
          </cell>
          <cell r="H332">
            <v>674.31000000000006</v>
          </cell>
          <cell r="I332">
            <v>5.0000000000000001E-3</v>
          </cell>
          <cell r="J332">
            <v>19.597499999999997</v>
          </cell>
        </row>
        <row r="333">
          <cell r="E333" t="str">
            <v>Xi maêng traéng</v>
          </cell>
          <cell r="F333" t="str">
            <v>Kg</v>
          </cell>
          <cell r="G333">
            <v>0.4</v>
          </cell>
          <cell r="H333">
            <v>41.496000000000009</v>
          </cell>
          <cell r="I333">
            <v>5.0000000000000001E-3</v>
          </cell>
          <cell r="J333">
            <v>828.11999999999989</v>
          </cell>
        </row>
        <row r="334">
          <cell r="A334" t="str">
            <v>RC1130</v>
          </cell>
          <cell r="B334" t="str">
            <v>Laùng granitoâ caàu thang, beä chaân coät</v>
          </cell>
          <cell r="C334" t="str">
            <v>m2</v>
          </cell>
          <cell r="D334">
            <v>109.52200000000001</v>
          </cell>
          <cell r="E334" t="str">
            <v>Ñaù traéng nhoû</v>
          </cell>
          <cell r="F334" t="str">
            <v>Kg</v>
          </cell>
          <cell r="G334">
            <v>16.5</v>
          </cell>
          <cell r="H334">
            <v>1807.1130000000001</v>
          </cell>
          <cell r="I334">
            <v>0</v>
          </cell>
          <cell r="J334">
            <v>13200</v>
          </cell>
          <cell r="K334">
            <v>43195</v>
          </cell>
        </row>
        <row r="335">
          <cell r="E335" t="str">
            <v>Boät ñaù</v>
          </cell>
          <cell r="F335" t="str">
            <v>Kg</v>
          </cell>
          <cell r="G335">
            <v>9.5</v>
          </cell>
          <cell r="H335">
            <v>1040.4590000000001</v>
          </cell>
          <cell r="I335">
            <v>0</v>
          </cell>
          <cell r="J335">
            <v>5700</v>
          </cell>
        </row>
        <row r="336">
          <cell r="E336" t="str">
            <v>Boät maøu</v>
          </cell>
          <cell r="F336" t="str">
            <v>Kg</v>
          </cell>
          <cell r="G336">
            <v>0.105</v>
          </cell>
          <cell r="H336">
            <v>11.49981</v>
          </cell>
          <cell r="I336">
            <v>0</v>
          </cell>
          <cell r="J336">
            <v>4725</v>
          </cell>
        </row>
        <row r="337">
          <cell r="E337" t="str">
            <v>Xi maêng traéng</v>
          </cell>
          <cell r="F337" t="str">
            <v>Kg</v>
          </cell>
          <cell r="G337">
            <v>9.5</v>
          </cell>
          <cell r="H337">
            <v>1040.4590000000001</v>
          </cell>
          <cell r="I337">
            <v>0</v>
          </cell>
          <cell r="J337">
            <v>19570</v>
          </cell>
        </row>
        <row r="338">
          <cell r="A338" t="str">
            <v>QB4120</v>
          </cell>
          <cell r="B338" t="str">
            <v>OÁp töôøng gaïch men söù 20x25 lôùp hoïc, nhaø veä sinh</v>
          </cell>
          <cell r="C338" t="str">
            <v>m2</v>
          </cell>
          <cell r="D338">
            <v>726.774</v>
          </cell>
          <cell r="E338" t="str">
            <v>Gaïch men söù 20x25</v>
          </cell>
          <cell r="F338" t="str">
            <v>vieân</v>
          </cell>
          <cell r="G338">
            <v>20</v>
          </cell>
          <cell r="H338">
            <v>14535.48</v>
          </cell>
          <cell r="I338">
            <v>1.4999999999999999E-2</v>
          </cell>
          <cell r="J338">
            <v>71050</v>
          </cell>
          <cell r="K338">
            <v>77687.369200000001</v>
          </cell>
        </row>
        <row r="339">
          <cell r="E339" t="str">
            <v>Xi maêng PC30</v>
          </cell>
          <cell r="F339" t="str">
            <v>Kg</v>
          </cell>
          <cell r="G339">
            <v>5.12</v>
          </cell>
          <cell r="H339">
            <v>3721.0828799999999</v>
          </cell>
          <cell r="I339">
            <v>1.4999999999999999E-2</v>
          </cell>
          <cell r="J339">
            <v>4677.12</v>
          </cell>
        </row>
        <row r="340">
          <cell r="E340" t="str">
            <v>Caùt vaøng</v>
          </cell>
          <cell r="F340" t="str">
            <v>m3</v>
          </cell>
          <cell r="G340">
            <v>1.7000000000000001E-2</v>
          </cell>
          <cell r="H340">
            <v>12.355158000000001</v>
          </cell>
          <cell r="I340">
            <v>1.4999999999999999E-2</v>
          </cell>
          <cell r="J340">
            <v>1466.675</v>
          </cell>
        </row>
        <row r="341">
          <cell r="E341" t="str">
            <v>Xi maêng traéng</v>
          </cell>
          <cell r="F341" t="str">
            <v>Kg</v>
          </cell>
          <cell r="G341">
            <v>0.23</v>
          </cell>
          <cell r="H341">
            <v>167.15801999999999</v>
          </cell>
          <cell r="I341">
            <v>1.4999999999999999E-2</v>
          </cell>
          <cell r="J341">
            <v>480.90699999999998</v>
          </cell>
        </row>
        <row r="342">
          <cell r="E342" t="str">
            <v>Nöôùc</v>
          </cell>
          <cell r="F342" t="str">
            <v>lít</v>
          </cell>
          <cell r="G342">
            <v>4.16</v>
          </cell>
          <cell r="H342">
            <v>3023.3798399999996</v>
          </cell>
          <cell r="I342">
            <v>1.4999999999999999E-2</v>
          </cell>
          <cell r="J342">
            <v>12.667199999999999</v>
          </cell>
        </row>
        <row r="343">
          <cell r="A343" t="str">
            <v>QB4110</v>
          </cell>
          <cell r="B343" t="str">
            <v>OÁp töôøng gaïch men söù 20x25 baøn beáp</v>
          </cell>
          <cell r="C343" t="str">
            <v>m2</v>
          </cell>
          <cell r="D343">
            <v>67.206000000000003</v>
          </cell>
          <cell r="E343" t="str">
            <v>Gaïch men söù 20x25</v>
          </cell>
          <cell r="F343" t="str">
            <v>vieân</v>
          </cell>
          <cell r="G343">
            <v>20</v>
          </cell>
          <cell r="H343">
            <v>1344.1200000000001</v>
          </cell>
          <cell r="I343">
            <v>0.01</v>
          </cell>
          <cell r="J343">
            <v>70700</v>
          </cell>
          <cell r="K343">
            <v>77304.6728</v>
          </cell>
        </row>
        <row r="344">
          <cell r="E344" t="str">
            <v>Xi maêng PC30</v>
          </cell>
          <cell r="F344" t="str">
            <v>Kg</v>
          </cell>
          <cell r="G344">
            <v>5.12</v>
          </cell>
          <cell r="H344">
            <v>344.09472</v>
          </cell>
          <cell r="I344">
            <v>0.01</v>
          </cell>
          <cell r="J344">
            <v>4654.08</v>
          </cell>
        </row>
        <row r="345">
          <cell r="E345" t="str">
            <v>Caùt vaøng</v>
          </cell>
          <cell r="F345" t="str">
            <v>m3</v>
          </cell>
          <cell r="G345">
            <v>1.7000000000000001E-2</v>
          </cell>
          <cell r="H345">
            <v>1.1425020000000001</v>
          </cell>
          <cell r="I345">
            <v>0.01</v>
          </cell>
          <cell r="J345">
            <v>1459.45</v>
          </cell>
        </row>
        <row r="346">
          <cell r="E346" t="str">
            <v>Xi maêng traéng</v>
          </cell>
          <cell r="F346" t="str">
            <v>Kg</v>
          </cell>
          <cell r="G346">
            <v>0.23</v>
          </cell>
          <cell r="H346">
            <v>15.457380000000001</v>
          </cell>
          <cell r="I346">
            <v>0.01</v>
          </cell>
          <cell r="J346">
            <v>478.53800000000001</v>
          </cell>
        </row>
        <row r="347">
          <cell r="E347" t="str">
            <v>Nöôùc</v>
          </cell>
          <cell r="F347" t="str">
            <v>lít</v>
          </cell>
          <cell r="G347">
            <v>4.16</v>
          </cell>
          <cell r="H347">
            <v>279.57696000000004</v>
          </cell>
          <cell r="I347">
            <v>0.01</v>
          </cell>
          <cell r="J347">
            <v>12.604800000000001</v>
          </cell>
        </row>
        <row r="348">
          <cell r="A348" t="str">
            <v>UC4210</v>
          </cell>
          <cell r="B348" t="str">
            <v xml:space="preserve">Queùt Flinkote choáng thaám </v>
          </cell>
          <cell r="C348" t="str">
            <v>m2</v>
          </cell>
          <cell r="D348">
            <v>822.66499999999996</v>
          </cell>
          <cell r="E348" t="str">
            <v>Flinkote</v>
          </cell>
          <cell r="F348" t="str">
            <v>Kg</v>
          </cell>
          <cell r="G348">
            <v>0.75</v>
          </cell>
          <cell r="H348">
            <v>616.99874999999997</v>
          </cell>
          <cell r="I348">
            <v>0.1</v>
          </cell>
          <cell r="J348">
            <v>9900</v>
          </cell>
          <cell r="K348">
            <v>9900</v>
          </cell>
        </row>
        <row r="349">
          <cell r="A349" t="str">
            <v>NA1114</v>
          </cell>
          <cell r="B349" t="str">
            <v xml:space="preserve">Saûn xuaát vì keøo theùp hình </v>
          </cell>
          <cell r="C349" t="str">
            <v>taán</v>
          </cell>
          <cell r="D349">
            <v>10.122999999999999</v>
          </cell>
          <cell r="E349" t="str">
            <v>Theùp hình</v>
          </cell>
          <cell r="F349" t="str">
            <v>Kg</v>
          </cell>
          <cell r="G349">
            <v>875</v>
          </cell>
          <cell r="H349">
            <v>8857.625</v>
          </cell>
          <cell r="I349">
            <v>0.05</v>
          </cell>
          <cell r="J349">
            <v>6752812.5</v>
          </cell>
          <cell r="K349">
            <v>8495539.5</v>
          </cell>
        </row>
        <row r="350">
          <cell r="E350" t="str">
            <v>Theùp taám</v>
          </cell>
          <cell r="F350" t="str">
            <v>Kg</v>
          </cell>
          <cell r="G350">
            <v>175</v>
          </cell>
          <cell r="H350">
            <v>1771.5249999999999</v>
          </cell>
          <cell r="I350">
            <v>0.05</v>
          </cell>
          <cell r="J350">
            <v>1350562.5</v>
          </cell>
        </row>
        <row r="351">
          <cell r="E351" t="str">
            <v>Oxy</v>
          </cell>
          <cell r="F351" t="str">
            <v>Chai</v>
          </cell>
          <cell r="G351">
            <v>1.9690000000000001</v>
          </cell>
          <cell r="H351">
            <v>19.932186999999999</v>
          </cell>
          <cell r="I351">
            <v>0.05</v>
          </cell>
          <cell r="J351">
            <v>62023.5</v>
          </cell>
        </row>
        <row r="352">
          <cell r="E352" t="str">
            <v>Ñaát ñeøn</v>
          </cell>
          <cell r="F352" t="str">
            <v>Kg</v>
          </cell>
          <cell r="G352">
            <v>8.7360000000000007</v>
          </cell>
          <cell r="H352">
            <v>88.434528</v>
          </cell>
          <cell r="I352">
            <v>0.05</v>
          </cell>
          <cell r="J352">
            <v>68796.000000000015</v>
          </cell>
        </row>
        <row r="353">
          <cell r="E353" t="str">
            <v>Que haøn</v>
          </cell>
          <cell r="F353" t="str">
            <v>Kg</v>
          </cell>
          <cell r="G353">
            <v>24.89</v>
          </cell>
          <cell r="H353">
            <v>251.96146999999999</v>
          </cell>
          <cell r="I353">
            <v>0.05</v>
          </cell>
          <cell r="J353">
            <v>261345</v>
          </cell>
        </row>
        <row r="354">
          <cell r="A354" t="str">
            <v>NB1210</v>
          </cell>
          <cell r="B354" t="str">
            <v>Laép döïng vì keøo theùp hình</v>
          </cell>
          <cell r="C354" t="str">
            <v>taán</v>
          </cell>
          <cell r="D354">
            <v>10.122999999999999</v>
          </cell>
          <cell r="E354" t="str">
            <v>Bu loâng M20x80</v>
          </cell>
          <cell r="F354" t="str">
            <v>caùi</v>
          </cell>
          <cell r="G354">
            <v>15</v>
          </cell>
          <cell r="H354">
            <v>151.845</v>
          </cell>
          <cell r="I354">
            <v>0.05</v>
          </cell>
          <cell r="J354">
            <v>78750</v>
          </cell>
          <cell r="K354">
            <v>240922.5</v>
          </cell>
        </row>
        <row r="355">
          <cell r="E355" t="str">
            <v>Que haøn</v>
          </cell>
          <cell r="F355" t="str">
            <v>Kg</v>
          </cell>
          <cell r="G355">
            <v>7</v>
          </cell>
          <cell r="H355">
            <v>70.86099999999999</v>
          </cell>
          <cell r="I355">
            <v>0.05</v>
          </cell>
          <cell r="J355">
            <v>73500</v>
          </cell>
        </row>
        <row r="356">
          <cell r="E356" t="str">
            <v>Daây theùp</v>
          </cell>
          <cell r="F356" t="str">
            <v>Kg</v>
          </cell>
          <cell r="G356">
            <v>0.5</v>
          </cell>
          <cell r="H356">
            <v>5.0614999999999997</v>
          </cell>
          <cell r="I356">
            <v>0.05</v>
          </cell>
          <cell r="J356">
            <v>5250</v>
          </cell>
        </row>
        <row r="357">
          <cell r="E357" t="str">
            <v>Saét troøn</v>
          </cell>
          <cell r="F357" t="str">
            <v>kg</v>
          </cell>
          <cell r="G357">
            <v>1</v>
          </cell>
          <cell r="H357">
            <v>10.122999999999999</v>
          </cell>
          <cell r="I357">
            <v>0.05</v>
          </cell>
          <cell r="J357">
            <v>7822.5</v>
          </cell>
        </row>
        <row r="358">
          <cell r="E358" t="str">
            <v>Goã cheøn</v>
          </cell>
          <cell r="F358" t="str">
            <v>m3</v>
          </cell>
          <cell r="G358">
            <v>0.04</v>
          </cell>
          <cell r="H358">
            <v>0.40492</v>
          </cell>
          <cell r="I358">
            <v>0.05</v>
          </cell>
          <cell r="J358">
            <v>75600</v>
          </cell>
        </row>
        <row r="359">
          <cell r="A359" t="str">
            <v>NA1321</v>
          </cell>
          <cell r="B359" t="str">
            <v xml:space="preserve">Saûn xuaát xaø goà theùp hình </v>
          </cell>
          <cell r="C359" t="str">
            <v>taán</v>
          </cell>
          <cell r="D359">
            <v>4.2460000000000004</v>
          </cell>
          <cell r="E359" t="str">
            <v>Theùp hình</v>
          </cell>
          <cell r="F359" t="str">
            <v>Kg</v>
          </cell>
          <cell r="G359">
            <v>1025</v>
          </cell>
          <cell r="H359">
            <v>4352.1500000000005</v>
          </cell>
          <cell r="I359">
            <v>0.01</v>
          </cell>
          <cell r="J359">
            <v>7609087.5</v>
          </cell>
          <cell r="K359">
            <v>7628237.0999999996</v>
          </cell>
        </row>
        <row r="360">
          <cell r="E360" t="str">
            <v>Oxy</v>
          </cell>
          <cell r="F360" t="str">
            <v>Chai</v>
          </cell>
          <cell r="G360">
            <v>0.23200000000000001</v>
          </cell>
          <cell r="H360">
            <v>0.98507200000000017</v>
          </cell>
          <cell r="I360">
            <v>0.01</v>
          </cell>
          <cell r="J360">
            <v>7029.6</v>
          </cell>
        </row>
        <row r="361">
          <cell r="E361" t="str">
            <v>Ñaát ñeøn</v>
          </cell>
          <cell r="F361" t="str">
            <v>Kg</v>
          </cell>
          <cell r="G361">
            <v>1.6</v>
          </cell>
          <cell r="H361">
            <v>6.7936000000000014</v>
          </cell>
          <cell r="I361">
            <v>0.01</v>
          </cell>
          <cell r="J361">
            <v>12120</v>
          </cell>
        </row>
        <row r="362">
          <cell r="A362" t="str">
            <v>NB1310</v>
          </cell>
          <cell r="B362" t="str">
            <v>Laép döïng xaø goà theùp hình</v>
          </cell>
          <cell r="C362" t="str">
            <v>taán</v>
          </cell>
          <cell r="D362">
            <v>4.2460000000000004</v>
          </cell>
          <cell r="E362" t="str">
            <v>Bu loâng M20x80</v>
          </cell>
          <cell r="F362" t="str">
            <v>caùi</v>
          </cell>
          <cell r="G362">
            <v>48</v>
          </cell>
          <cell r="H362">
            <v>203.80800000000002</v>
          </cell>
          <cell r="I362">
            <v>0.05</v>
          </cell>
          <cell r="J362">
            <v>252000</v>
          </cell>
          <cell r="K362">
            <v>316157.625</v>
          </cell>
        </row>
        <row r="363">
          <cell r="E363" t="str">
            <v>Que haøn</v>
          </cell>
          <cell r="F363" t="str">
            <v>Kg</v>
          </cell>
          <cell r="G363">
            <v>6</v>
          </cell>
          <cell r="H363">
            <v>25.476000000000003</v>
          </cell>
          <cell r="I363">
            <v>0.05</v>
          </cell>
          <cell r="J363">
            <v>63000</v>
          </cell>
        </row>
        <row r="364">
          <cell r="E364" t="str">
            <v>Theùp hình</v>
          </cell>
          <cell r="F364" t="str">
            <v>Kg</v>
          </cell>
          <cell r="G364">
            <v>0.15</v>
          </cell>
          <cell r="H364">
            <v>0.63690000000000002</v>
          </cell>
          <cell r="I364">
            <v>0.05</v>
          </cell>
          <cell r="J364">
            <v>1157.625</v>
          </cell>
        </row>
        <row r="365">
          <cell r="A365" t="str">
            <v>OB1220</v>
          </cell>
          <cell r="B365" t="str">
            <v>Lôïp maùi toân soùng vuoâng</v>
          </cell>
          <cell r="C365" t="str">
            <v>100m2</v>
          </cell>
          <cell r="D365">
            <v>8.1530000000000005</v>
          </cell>
          <cell r="E365" t="str">
            <v>Tole soùng vuoâng maï maøu</v>
          </cell>
          <cell r="F365" t="str">
            <v>m2</v>
          </cell>
          <cell r="G365">
            <v>117</v>
          </cell>
          <cell r="H365">
            <v>953.90100000000007</v>
          </cell>
          <cell r="I365">
            <v>0</v>
          </cell>
          <cell r="J365">
            <v>6435000</v>
          </cell>
          <cell r="K365">
            <v>6980000</v>
          </cell>
        </row>
        <row r="366">
          <cell r="E366" t="str">
            <v>Tole uùp noùc</v>
          </cell>
          <cell r="F366" t="str">
            <v>m</v>
          </cell>
          <cell r="G366">
            <v>8</v>
          </cell>
          <cell r="H366">
            <v>65.224000000000004</v>
          </cell>
          <cell r="I366">
            <v>0</v>
          </cell>
          <cell r="J366">
            <v>320000</v>
          </cell>
        </row>
        <row r="367">
          <cell r="E367" t="str">
            <v>Ñinh vít</v>
          </cell>
          <cell r="F367" t="str">
            <v>caùi</v>
          </cell>
          <cell r="G367">
            <v>450</v>
          </cell>
          <cell r="H367">
            <v>3668.8500000000004</v>
          </cell>
          <cell r="I367">
            <v>0</v>
          </cell>
          <cell r="J367">
            <v>225000</v>
          </cell>
        </row>
        <row r="368">
          <cell r="A368" t="str">
            <v>PA4114</v>
          </cell>
          <cell r="B368" t="str">
            <v>Traùt phaøo seânoâ, oâvaêng M75</v>
          </cell>
          <cell r="C368" t="str">
            <v>m</v>
          </cell>
          <cell r="D368">
            <v>352.40600000000001</v>
          </cell>
          <cell r="E368" t="str">
            <v>Xi maêng PC30</v>
          </cell>
          <cell r="F368" t="str">
            <v>Kg</v>
          </cell>
          <cell r="G368">
            <v>3.52</v>
          </cell>
          <cell r="H368">
            <v>1240.46912</v>
          </cell>
          <cell r="I368">
            <v>0</v>
          </cell>
          <cell r="J368">
            <v>3168</v>
          </cell>
          <cell r="K368">
            <v>4196.58</v>
          </cell>
        </row>
        <row r="369">
          <cell r="E369" t="str">
            <v>Caùt vaøng</v>
          </cell>
          <cell r="F369" t="str">
            <v>m3</v>
          </cell>
          <cell r="G369">
            <v>1.2E-2</v>
          </cell>
          <cell r="H369">
            <v>4.228872</v>
          </cell>
          <cell r="I369">
            <v>0</v>
          </cell>
          <cell r="J369">
            <v>1020</v>
          </cell>
        </row>
        <row r="370">
          <cell r="E370" t="str">
            <v>Nöôùc</v>
          </cell>
          <cell r="F370" t="str">
            <v>lít</v>
          </cell>
          <cell r="G370">
            <v>2.86</v>
          </cell>
          <cell r="H370">
            <v>1007.88116</v>
          </cell>
          <cell r="I370">
            <v>0</v>
          </cell>
          <cell r="J370">
            <v>8.58</v>
          </cell>
        </row>
        <row r="371">
          <cell r="A371" t="str">
            <v>TA2510</v>
          </cell>
          <cell r="B371" t="str">
            <v>Laøm traàn nhöïa nhaø veä sinh</v>
          </cell>
          <cell r="C371" t="str">
            <v>m2</v>
          </cell>
          <cell r="D371">
            <v>185.71</v>
          </cell>
          <cell r="E371" t="str">
            <v>Traàn nhöïa</v>
          </cell>
          <cell r="F371" t="str">
            <v>m2</v>
          </cell>
          <cell r="G371">
            <v>1</v>
          </cell>
          <cell r="H371">
            <v>185.71</v>
          </cell>
          <cell r="I371">
            <v>0.03</v>
          </cell>
          <cell r="J371">
            <v>25750</v>
          </cell>
          <cell r="K371">
            <v>25750</v>
          </cell>
        </row>
        <row r="372">
          <cell r="A372" t="str">
            <v>TA2710</v>
          </cell>
          <cell r="B372" t="str">
            <v>Laøm traàn thaïch cao khung nhoâm ñaët noåi</v>
          </cell>
          <cell r="C372" t="str">
            <v>m2</v>
          </cell>
          <cell r="D372">
            <v>665.86</v>
          </cell>
          <cell r="E372" t="str">
            <v>Taám traàn thaïch cao + khung nhoâm</v>
          </cell>
          <cell r="F372" t="str">
            <v>m2</v>
          </cell>
          <cell r="G372">
            <v>1.05</v>
          </cell>
          <cell r="H372">
            <v>699.15300000000002</v>
          </cell>
          <cell r="I372">
            <v>0.04</v>
          </cell>
          <cell r="J372">
            <v>10920</v>
          </cell>
          <cell r="K372">
            <v>26416</v>
          </cell>
        </row>
        <row r="373">
          <cell r="E373" t="str">
            <v>Theùp troøn</v>
          </cell>
          <cell r="F373" t="str">
            <v>Kg</v>
          </cell>
          <cell r="G373">
            <v>2</v>
          </cell>
          <cell r="H373">
            <v>1331.72</v>
          </cell>
          <cell r="I373">
            <v>0.04</v>
          </cell>
          <cell r="J373">
            <v>15496</v>
          </cell>
        </row>
        <row r="374">
          <cell r="A374" t="str">
            <v>TA2720</v>
          </cell>
          <cell r="B374" t="str">
            <v>Laøm traàn thaïch cao khung nhoâm ñaët chìm</v>
          </cell>
          <cell r="C374" t="str">
            <v>m2</v>
          </cell>
          <cell r="D374">
            <v>26.658000000000001</v>
          </cell>
          <cell r="E374" t="str">
            <v>Taám traàn thaïch cao + khung nhoâm</v>
          </cell>
          <cell r="F374" t="str">
            <v>m2</v>
          </cell>
          <cell r="G374">
            <v>1.05</v>
          </cell>
          <cell r="H374">
            <v>27.990900000000003</v>
          </cell>
          <cell r="I374">
            <v>0.04</v>
          </cell>
          <cell r="J374">
            <v>10920</v>
          </cell>
          <cell r="K374">
            <v>26416</v>
          </cell>
        </row>
        <row r="375">
          <cell r="E375" t="str">
            <v>Theùp troøn</v>
          </cell>
          <cell r="F375" t="str">
            <v>Kg</v>
          </cell>
          <cell r="G375">
            <v>2</v>
          </cell>
          <cell r="H375">
            <v>53.316000000000003</v>
          </cell>
          <cell r="I375">
            <v>0.04</v>
          </cell>
          <cell r="J375">
            <v>15496</v>
          </cell>
        </row>
        <row r="376">
          <cell r="A376" t="str">
            <v>UC2240</v>
          </cell>
          <cell r="B376" t="str">
            <v>Sôn hoa saét cöûa</v>
          </cell>
          <cell r="C376" t="str">
            <v>m2</v>
          </cell>
          <cell r="D376">
            <v>240.24</v>
          </cell>
          <cell r="E376" t="str">
            <v>Sôn</v>
          </cell>
          <cell r="F376" t="str">
            <v>Kg</v>
          </cell>
          <cell r="G376">
            <v>0.22500000000000001</v>
          </cell>
          <cell r="H376">
            <v>54.054000000000002</v>
          </cell>
          <cell r="I376">
            <v>0.01</v>
          </cell>
          <cell r="J376">
            <v>7499.25</v>
          </cell>
          <cell r="K376">
            <v>8214.33</v>
          </cell>
        </row>
        <row r="377">
          <cell r="E377" t="str">
            <v>Xaêng</v>
          </cell>
          <cell r="F377" t="str">
            <v>Kg</v>
          </cell>
          <cell r="G377">
            <v>0.11799999999999999</v>
          </cell>
          <cell r="H377">
            <v>28.348320000000001</v>
          </cell>
          <cell r="I377">
            <v>0.01</v>
          </cell>
          <cell r="J377">
            <v>715.08</v>
          </cell>
        </row>
        <row r="378">
          <cell r="A378" t="str">
            <v>QC1110</v>
          </cell>
          <cell r="B378" t="str">
            <v>OÁp töôøng gaïch Ñoàng Nai 5x20cm boàn hoa chaân töôøng ngoaøi</v>
          </cell>
          <cell r="C378" t="str">
            <v>m2</v>
          </cell>
          <cell r="D378">
            <v>104.345</v>
          </cell>
          <cell r="E378" t="str">
            <v>Gaïch Ñoàng Nai 5x20</v>
          </cell>
          <cell r="F378" t="str">
            <v>vieân</v>
          </cell>
          <cell r="G378">
            <v>100</v>
          </cell>
          <cell r="H378">
            <v>10434.5</v>
          </cell>
          <cell r="I378">
            <v>0.01</v>
          </cell>
          <cell r="J378">
            <v>90900</v>
          </cell>
          <cell r="K378">
            <v>96880.209999999992</v>
          </cell>
        </row>
        <row r="379">
          <cell r="E379" t="str">
            <v>Xi maêng PC30</v>
          </cell>
          <cell r="F379" t="str">
            <v>Kg</v>
          </cell>
          <cell r="G379">
            <v>4.96</v>
          </cell>
          <cell r="H379">
            <v>517.55119999999999</v>
          </cell>
          <cell r="I379">
            <v>0.01</v>
          </cell>
          <cell r="J379">
            <v>4508.6400000000003</v>
          </cell>
        </row>
        <row r="380">
          <cell r="E380" t="str">
            <v>Caùt vaøng</v>
          </cell>
          <cell r="F380" t="str">
            <v>m3</v>
          </cell>
          <cell r="G380">
            <v>1.7000000000000001E-2</v>
          </cell>
          <cell r="H380">
            <v>1.773865</v>
          </cell>
          <cell r="I380">
            <v>0.01</v>
          </cell>
          <cell r="J380">
            <v>1459.45</v>
          </cell>
        </row>
        <row r="381">
          <cell r="E381" t="str">
            <v>Nöôùc</v>
          </cell>
          <cell r="F381" t="str">
            <v>lít</v>
          </cell>
          <cell r="G381">
            <v>4</v>
          </cell>
          <cell r="H381">
            <v>417.38</v>
          </cell>
          <cell r="I381">
            <v>0.01</v>
          </cell>
          <cell r="J381">
            <v>12.120000000000001</v>
          </cell>
        </row>
        <row r="382">
          <cell r="A382" t="str">
            <v>QA1310</v>
          </cell>
          <cell r="B382" t="str">
            <v>OÁp len chaân töôøngï gaïch 10x30</v>
          </cell>
          <cell r="C382" t="str">
            <v>m2</v>
          </cell>
          <cell r="D382">
            <v>8.5299999999999994</v>
          </cell>
          <cell r="E382" t="str">
            <v>Gaïch Ceramic 10x30</v>
          </cell>
          <cell r="F382" t="str">
            <v>vieân</v>
          </cell>
          <cell r="G382">
            <v>34</v>
          </cell>
          <cell r="H382">
            <v>290.02</v>
          </cell>
          <cell r="I382">
            <v>0</v>
          </cell>
          <cell r="J382">
            <v>74181.818181818177</v>
          </cell>
          <cell r="K382">
            <v>80910.778181818168</v>
          </cell>
        </row>
        <row r="383">
          <cell r="E383" t="str">
            <v>Xi maêng PC30</v>
          </cell>
          <cell r="F383" t="str">
            <v>Kg</v>
          </cell>
          <cell r="G383">
            <v>5.44</v>
          </cell>
          <cell r="H383">
            <v>46.403199999999998</v>
          </cell>
          <cell r="I383">
            <v>0</v>
          </cell>
          <cell r="J383">
            <v>4896</v>
          </cell>
        </row>
        <row r="384">
          <cell r="E384" t="str">
            <v>Caùt vaøng</v>
          </cell>
          <cell r="F384" t="str">
            <v>m3</v>
          </cell>
          <cell r="G384">
            <v>1.8499999999999999E-2</v>
          </cell>
          <cell r="H384">
            <v>0.15780499999999997</v>
          </cell>
          <cell r="I384">
            <v>0</v>
          </cell>
          <cell r="J384">
            <v>1572.5</v>
          </cell>
        </row>
        <row r="385">
          <cell r="E385" t="str">
            <v>Xi maêng traéng</v>
          </cell>
          <cell r="F385" t="str">
            <v>Kg</v>
          </cell>
          <cell r="G385">
            <v>0.12</v>
          </cell>
          <cell r="H385">
            <v>1.0235999999999998</v>
          </cell>
          <cell r="I385">
            <v>0</v>
          </cell>
          <cell r="J385">
            <v>247.2</v>
          </cell>
        </row>
        <row r="386">
          <cell r="E386" t="str">
            <v>Nöôùc</v>
          </cell>
          <cell r="F386" t="str">
            <v>lít</v>
          </cell>
          <cell r="G386">
            <v>4.42</v>
          </cell>
          <cell r="H386">
            <v>37.702599999999997</v>
          </cell>
          <cell r="I386">
            <v>0</v>
          </cell>
          <cell r="J386">
            <v>13.26</v>
          </cell>
        </row>
        <row r="387">
          <cell r="A387" t="str">
            <v>UA1220</v>
          </cell>
          <cell r="B387" t="str">
            <v>Queùt voâi traéng traàn trong phoøng</v>
          </cell>
          <cell r="C387" t="str">
            <v>m2</v>
          </cell>
          <cell r="D387">
            <v>754.947</v>
          </cell>
          <cell r="E387" t="str">
            <v>Voâi cuïc</v>
          </cell>
          <cell r="F387" t="str">
            <v>Kg</v>
          </cell>
          <cell r="G387">
            <v>0.316</v>
          </cell>
          <cell r="H387">
            <v>238.56325200000001</v>
          </cell>
          <cell r="I387">
            <v>0.02</v>
          </cell>
          <cell r="J387">
            <v>322.32</v>
          </cell>
          <cell r="K387">
            <v>475.32</v>
          </cell>
        </row>
        <row r="388">
          <cell r="E388" t="str">
            <v>Adao</v>
          </cell>
          <cell r="F388" t="str">
            <v>Kg</v>
          </cell>
          <cell r="G388">
            <v>6.0000000000000001E-3</v>
          </cell>
          <cell r="H388">
            <v>4.5296820000000002</v>
          </cell>
          <cell r="I388">
            <v>0.02</v>
          </cell>
          <cell r="J388">
            <v>153</v>
          </cell>
        </row>
        <row r="389">
          <cell r="A389" t="str">
            <v>UC3120</v>
          </cell>
          <cell r="B389" t="str">
            <v>Sôn nöôùc traéng traàn, ñaø, daï caàu thang</v>
          </cell>
          <cell r="C389" t="str">
            <v>m2</v>
          </cell>
          <cell r="D389">
            <v>1410.202</v>
          </cell>
          <cell r="E389" t="str">
            <v>Sôn nöôùc</v>
          </cell>
          <cell r="F389" t="str">
            <v>Kg</v>
          </cell>
          <cell r="G389">
            <v>0.35</v>
          </cell>
          <cell r="H389">
            <v>493.57069999999999</v>
          </cell>
          <cell r="I389">
            <v>0.01</v>
          </cell>
          <cell r="J389">
            <v>7575.1514999999999</v>
          </cell>
          <cell r="K389">
            <v>7575.1514999999999</v>
          </cell>
        </row>
        <row r="390">
          <cell r="A390" t="str">
            <v>UC3120</v>
          </cell>
          <cell r="B390" t="str">
            <v>Sôn nöôùc traéng seânoâ, oâvaêng</v>
          </cell>
          <cell r="C390" t="str">
            <v>m2</v>
          </cell>
          <cell r="D390">
            <v>171.73500000000001</v>
          </cell>
          <cell r="E390" t="str">
            <v>Sôn nöôùc</v>
          </cell>
          <cell r="F390" t="str">
            <v>Kg</v>
          </cell>
          <cell r="G390">
            <v>0.35</v>
          </cell>
          <cell r="H390">
            <v>60.107250000000001</v>
          </cell>
          <cell r="I390">
            <v>0.01</v>
          </cell>
          <cell r="J390">
            <v>7575.1514999999999</v>
          </cell>
          <cell r="K390">
            <v>7575.1514999999999</v>
          </cell>
        </row>
        <row r="391">
          <cell r="A391" t="str">
            <v>UC3120</v>
          </cell>
          <cell r="B391" t="str">
            <v>Sôn nöôùc traéng lam caùc loaïi</v>
          </cell>
          <cell r="C391" t="str">
            <v>m2</v>
          </cell>
          <cell r="D391">
            <v>344.27800000000002</v>
          </cell>
          <cell r="E391" t="str">
            <v>Sôn nöôùc</v>
          </cell>
          <cell r="F391" t="str">
            <v>Kg</v>
          </cell>
          <cell r="G391">
            <v>0.35</v>
          </cell>
          <cell r="H391">
            <v>120.4973</v>
          </cell>
          <cell r="I391">
            <v>0.01</v>
          </cell>
          <cell r="J391">
            <v>7575.1514999999999</v>
          </cell>
          <cell r="K391">
            <v>7575.1514999999999</v>
          </cell>
        </row>
        <row r="392">
          <cell r="A392" t="str">
            <v>UA1120</v>
          </cell>
          <cell r="B392" t="str">
            <v>Queùt voâi maøu töôøng trong nhaø</v>
          </cell>
          <cell r="C392" t="str">
            <v>m2</v>
          </cell>
          <cell r="D392">
            <v>2166.393</v>
          </cell>
          <cell r="E392" t="str">
            <v>Boät maøu</v>
          </cell>
          <cell r="F392" t="str">
            <v>Kg</v>
          </cell>
          <cell r="G392">
            <v>0.02</v>
          </cell>
          <cell r="H392">
            <v>43.327860000000001</v>
          </cell>
          <cell r="I392">
            <v>0.01</v>
          </cell>
          <cell r="J392">
            <v>909</v>
          </cell>
          <cell r="K392">
            <v>1363.5</v>
          </cell>
        </row>
        <row r="393">
          <cell r="E393" t="str">
            <v>Voâi cuïc</v>
          </cell>
          <cell r="F393" t="str">
            <v>Kg</v>
          </cell>
          <cell r="G393">
            <v>0.3</v>
          </cell>
          <cell r="H393">
            <v>649.91790000000003</v>
          </cell>
          <cell r="I393">
            <v>0.01</v>
          </cell>
          <cell r="J393">
            <v>303</v>
          </cell>
        </row>
        <row r="394">
          <cell r="E394" t="str">
            <v>Adao</v>
          </cell>
          <cell r="F394" t="str">
            <v>Kg</v>
          </cell>
          <cell r="G394">
            <v>6.0000000000000001E-3</v>
          </cell>
          <cell r="H394">
            <v>12.998358</v>
          </cell>
          <cell r="I394">
            <v>0.01</v>
          </cell>
          <cell r="J394">
            <v>151.5</v>
          </cell>
        </row>
        <row r="395">
          <cell r="A395" t="str">
            <v>UC3110a</v>
          </cell>
          <cell r="B395" t="str">
            <v>Sôn nöôùc töôøng maët ngoaøi nhaø</v>
          </cell>
          <cell r="C395" t="str">
            <v>m2</v>
          </cell>
          <cell r="D395">
            <v>3295.741</v>
          </cell>
          <cell r="E395" t="str">
            <v>Sôn nöôùc</v>
          </cell>
          <cell r="F395" t="str">
            <v>Kg</v>
          </cell>
          <cell r="G395">
            <v>0.35</v>
          </cell>
          <cell r="H395">
            <v>1153.5093499999998</v>
          </cell>
          <cell r="I395">
            <v>0.01</v>
          </cell>
          <cell r="J395">
            <v>7575.1514999999999</v>
          </cell>
          <cell r="K395">
            <v>7575.1514999999999</v>
          </cell>
        </row>
        <row r="396">
          <cell r="A396" t="str">
            <v>UB1120</v>
          </cell>
          <cell r="B396" t="str">
            <v>Baû mastic tröôùc khi sôn nöôùc traàn seânoâ, oâvaêng, lam</v>
          </cell>
          <cell r="C396" t="str">
            <v>m2</v>
          </cell>
          <cell r="D396">
            <v>1926.2149999999999</v>
          </cell>
          <cell r="E396" t="str">
            <v>Boät baû mastic</v>
          </cell>
          <cell r="F396" t="str">
            <v>kg</v>
          </cell>
          <cell r="G396">
            <v>1.2</v>
          </cell>
          <cell r="H396">
            <v>2311.4579999999996</v>
          </cell>
          <cell r="I396">
            <v>0</v>
          </cell>
          <cell r="J396">
            <v>4020</v>
          </cell>
          <cell r="K396">
            <v>4260</v>
          </cell>
        </row>
        <row r="397">
          <cell r="E397" t="str">
            <v>Giaáy nhaùm</v>
          </cell>
          <cell r="F397" t="str">
            <v>m2</v>
          </cell>
          <cell r="G397">
            <v>0.02</v>
          </cell>
          <cell r="H397">
            <v>38.524299999999997</v>
          </cell>
          <cell r="I397">
            <v>0</v>
          </cell>
          <cell r="J397">
            <v>240</v>
          </cell>
        </row>
        <row r="398">
          <cell r="A398" t="str">
            <v>UB1110a</v>
          </cell>
          <cell r="B398" t="str">
            <v>Baû mastic tröôùc khi sôn nöôùc töôøng</v>
          </cell>
          <cell r="C398" t="str">
            <v>m2</v>
          </cell>
          <cell r="D398">
            <v>3295.741</v>
          </cell>
          <cell r="E398" t="str">
            <v>Boät baû mastic</v>
          </cell>
          <cell r="F398" t="str">
            <v>kg</v>
          </cell>
          <cell r="G398">
            <v>1.2</v>
          </cell>
          <cell r="H398">
            <v>3954.8891999999996</v>
          </cell>
          <cell r="I398">
            <v>0</v>
          </cell>
          <cell r="J398">
            <v>4020</v>
          </cell>
          <cell r="K398">
            <v>4260</v>
          </cell>
        </row>
        <row r="399">
          <cell r="E399" t="str">
            <v>Giaáy nhaùm</v>
          </cell>
          <cell r="F399" t="str">
            <v>m2</v>
          </cell>
          <cell r="G399">
            <v>0.02</v>
          </cell>
          <cell r="H399">
            <v>65.914820000000006</v>
          </cell>
          <cell r="I399">
            <v>0</v>
          </cell>
          <cell r="J399">
            <v>240</v>
          </cell>
        </row>
        <row r="400">
          <cell r="A400" t="str">
            <v>BB1411b</v>
          </cell>
          <cell r="B400" t="str">
            <v>Naàng neàn baèng caùt</v>
          </cell>
          <cell r="C400" t="str">
            <v>m3</v>
          </cell>
          <cell r="D400">
            <v>360.96499999999997</v>
          </cell>
          <cell r="E400" t="str">
            <v>Caùt laáp</v>
          </cell>
          <cell r="F400" t="str">
            <v>m3</v>
          </cell>
          <cell r="G400">
            <v>1.22</v>
          </cell>
          <cell r="H400">
            <v>440.37729999999993</v>
          </cell>
          <cell r="I400">
            <v>0.02</v>
          </cell>
          <cell r="J400">
            <v>68442</v>
          </cell>
          <cell r="K400">
            <v>68442</v>
          </cell>
        </row>
        <row r="401">
          <cell r="A401" t="str">
            <v>UC1120</v>
          </cell>
          <cell r="B401" t="str">
            <v xml:space="preserve">Sôn cöûa ñi saét kính </v>
          </cell>
          <cell r="C401" t="str">
            <v>m2</v>
          </cell>
          <cell r="D401">
            <v>330.88</v>
          </cell>
          <cell r="E401" t="str">
            <v>Sôn</v>
          </cell>
          <cell r="F401" t="str">
            <v>Kg</v>
          </cell>
          <cell r="G401">
            <v>0.13</v>
          </cell>
          <cell r="H401">
            <v>43.014400000000002</v>
          </cell>
          <cell r="I401">
            <v>0.01</v>
          </cell>
          <cell r="J401">
            <v>4332.8999999999996</v>
          </cell>
          <cell r="K401">
            <v>4332.8999999999996</v>
          </cell>
        </row>
        <row r="402">
          <cell r="A402" t="str">
            <v>UC2240</v>
          </cell>
          <cell r="B402" t="str">
            <v>Sôn cöûa soå, vaùch kính khung saét</v>
          </cell>
          <cell r="C402" t="str">
            <v>m2</v>
          </cell>
          <cell r="D402">
            <v>377.2</v>
          </cell>
          <cell r="E402" t="str">
            <v>Sôn</v>
          </cell>
          <cell r="F402" t="str">
            <v>Kg</v>
          </cell>
          <cell r="G402">
            <v>0.22500000000000001</v>
          </cell>
          <cell r="H402">
            <v>84.87</v>
          </cell>
          <cell r="I402">
            <v>0.01</v>
          </cell>
          <cell r="J402">
            <v>7499.25</v>
          </cell>
          <cell r="K402">
            <v>8214.33</v>
          </cell>
        </row>
        <row r="403">
          <cell r="E403" t="str">
            <v>Xaêng</v>
          </cell>
          <cell r="F403" t="str">
            <v>Kg</v>
          </cell>
          <cell r="G403">
            <v>0.11799999999999999</v>
          </cell>
          <cell r="H403">
            <v>44.509599999999999</v>
          </cell>
          <cell r="I403">
            <v>0.01</v>
          </cell>
          <cell r="J403">
            <v>715.08</v>
          </cell>
        </row>
        <row r="404">
          <cell r="A404" t="str">
            <v>ZJ7273</v>
          </cell>
          <cell r="B404" t="str">
            <v>Laép ñaët oáng xoái PVC Þ90mm</v>
          </cell>
          <cell r="C404" t="str">
            <v>100m</v>
          </cell>
          <cell r="D404">
            <v>3.1749999999999998</v>
          </cell>
          <cell r="E404" t="str">
            <v>OÁng nhöïa Þ90</v>
          </cell>
          <cell r="F404" t="str">
            <v>m</v>
          </cell>
          <cell r="G404">
            <v>102</v>
          </cell>
          <cell r="H404">
            <v>323.84999999999997</v>
          </cell>
          <cell r="I404">
            <v>0.01</v>
          </cell>
          <cell r="J404">
            <v>3306942</v>
          </cell>
          <cell r="K404">
            <v>3647615</v>
          </cell>
        </row>
        <row r="405">
          <cell r="E405" t="str">
            <v>Maêng soâng nhöïa Þ90</v>
          </cell>
          <cell r="F405" t="str">
            <v>Caùi</v>
          </cell>
          <cell r="G405">
            <v>25</v>
          </cell>
          <cell r="H405">
            <v>79.375</v>
          </cell>
          <cell r="I405">
            <v>0.01</v>
          </cell>
          <cell r="J405">
            <v>313100</v>
          </cell>
        </row>
        <row r="406">
          <cell r="E406" t="str">
            <v>Coàn röûa</v>
          </cell>
          <cell r="F406" t="str">
            <v>kg</v>
          </cell>
          <cell r="G406">
            <v>0.39</v>
          </cell>
          <cell r="H406">
            <v>1.2382500000000001</v>
          </cell>
          <cell r="I406">
            <v>0.01</v>
          </cell>
          <cell r="J406">
            <v>3939</v>
          </cell>
        </row>
        <row r="407">
          <cell r="E407" t="str">
            <v>Nhöïa daùn</v>
          </cell>
          <cell r="F407" t="str">
            <v>kg</v>
          </cell>
          <cell r="G407">
            <v>0.52</v>
          </cell>
          <cell r="H407">
            <v>1.6510000000000002</v>
          </cell>
          <cell r="I407">
            <v>0.01</v>
          </cell>
          <cell r="J407">
            <v>23634</v>
          </cell>
        </row>
        <row r="408">
          <cell r="A408" t="str">
            <v>HA1111</v>
          </cell>
          <cell r="B408" t="str">
            <v>Beâ toâng ñaù 4x6 loùt ñaùy haàm phaân, hoá ga, möông M100</v>
          </cell>
          <cell r="C408" t="str">
            <v>m3</v>
          </cell>
          <cell r="D408">
            <v>31.62</v>
          </cell>
          <cell r="E408" t="str">
            <v>Xi maêng PC30</v>
          </cell>
          <cell r="F408" t="str">
            <v>Kg</v>
          </cell>
          <cell r="G408">
            <v>199.875</v>
          </cell>
          <cell r="H408">
            <v>6320.0475000000006</v>
          </cell>
          <cell r="I408">
            <v>0</v>
          </cell>
          <cell r="J408">
            <v>179887.5</v>
          </cell>
          <cell r="K408">
            <v>327879.875</v>
          </cell>
        </row>
        <row r="409">
          <cell r="E409" t="str">
            <v>Caùt vaøng</v>
          </cell>
          <cell r="F409" t="str">
            <v>m3</v>
          </cell>
          <cell r="G409">
            <v>0.52900000000000003</v>
          </cell>
          <cell r="H409">
            <v>16.726980000000005</v>
          </cell>
          <cell r="I409">
            <v>0</v>
          </cell>
          <cell r="J409">
            <v>44965</v>
          </cell>
        </row>
        <row r="410">
          <cell r="E410" t="str">
            <v>Ñaù 4x6</v>
          </cell>
          <cell r="F410" t="str">
            <v>m3</v>
          </cell>
          <cell r="G410">
            <v>0.93200000000000005</v>
          </cell>
          <cell r="H410">
            <v>29.469840000000008</v>
          </cell>
          <cell r="I410">
            <v>0</v>
          </cell>
          <cell r="J410">
            <v>102520</v>
          </cell>
        </row>
        <row r="411">
          <cell r="E411" t="str">
            <v>Nöôùc</v>
          </cell>
          <cell r="F411" t="str">
            <v>lít</v>
          </cell>
          <cell r="G411">
            <v>169.125</v>
          </cell>
          <cell r="H411">
            <v>5347.732500000001</v>
          </cell>
          <cell r="I411">
            <v>0</v>
          </cell>
          <cell r="J411">
            <v>507.375</v>
          </cell>
        </row>
        <row r="412">
          <cell r="A412" t="str">
            <v>GG2214</v>
          </cell>
          <cell r="B412" t="str">
            <v>Xaây gaïch theû 4x8x19 thaønh haàm phaân D20cm, h&lt;=4m, M75</v>
          </cell>
          <cell r="C412" t="str">
            <v>m3</v>
          </cell>
          <cell r="D412">
            <v>29.861000000000001</v>
          </cell>
          <cell r="E412" t="str">
            <v>Gaïch theû 4x8x19</v>
          </cell>
          <cell r="F412" t="str">
            <v>vieân</v>
          </cell>
          <cell r="G412">
            <v>1110</v>
          </cell>
          <cell r="H412">
            <v>33145.71</v>
          </cell>
          <cell r="I412">
            <v>0</v>
          </cell>
          <cell r="J412">
            <v>310800</v>
          </cell>
          <cell r="K412">
            <v>446452.5</v>
          </cell>
        </row>
        <row r="413">
          <cell r="E413" t="str">
            <v>Xi maêng PC30</v>
          </cell>
          <cell r="F413" t="str">
            <v>Kg</v>
          </cell>
          <cell r="G413">
            <v>104.01</v>
          </cell>
          <cell r="H413">
            <v>3105.8426100000001</v>
          </cell>
          <cell r="I413">
            <v>0</v>
          </cell>
          <cell r="J413">
            <v>93609</v>
          </cell>
        </row>
        <row r="414">
          <cell r="E414" t="str">
            <v>Caùt vaøng</v>
          </cell>
          <cell r="F414" t="str">
            <v>m3</v>
          </cell>
          <cell r="G414">
            <v>0.35399999999999998</v>
          </cell>
          <cell r="H414">
            <v>10.570793999999999</v>
          </cell>
          <cell r="I414">
            <v>0</v>
          </cell>
          <cell r="J414">
            <v>30090</v>
          </cell>
        </row>
        <row r="415">
          <cell r="E415" t="str">
            <v>Caây choáng</v>
          </cell>
          <cell r="F415" t="str">
            <v>caây</v>
          </cell>
          <cell r="G415">
            <v>0.5</v>
          </cell>
          <cell r="H415">
            <v>14.9305</v>
          </cell>
          <cell r="I415">
            <v>0</v>
          </cell>
          <cell r="J415">
            <v>4000</v>
          </cell>
        </row>
        <row r="416">
          <cell r="E416" t="str">
            <v>Goã vaùn</v>
          </cell>
          <cell r="F416" t="str">
            <v>m3</v>
          </cell>
          <cell r="G416">
            <v>3.0000000000000001E-3</v>
          </cell>
          <cell r="H416">
            <v>8.958300000000001E-2</v>
          </cell>
          <cell r="I416">
            <v>0</v>
          </cell>
          <cell r="J416">
            <v>5400</v>
          </cell>
        </row>
        <row r="417">
          <cell r="E417" t="str">
            <v>Keõm buoäc</v>
          </cell>
          <cell r="F417" t="str">
            <v>Kg</v>
          </cell>
          <cell r="G417">
            <v>0.23</v>
          </cell>
          <cell r="H417">
            <v>6.868030000000001</v>
          </cell>
          <cell r="I417">
            <v>0</v>
          </cell>
          <cell r="J417">
            <v>2300</v>
          </cell>
        </row>
        <row r="418">
          <cell r="E418" t="str">
            <v>Nöôùc</v>
          </cell>
          <cell r="F418" t="str">
            <v>lít</v>
          </cell>
          <cell r="G418">
            <v>84.5</v>
          </cell>
          <cell r="H418">
            <v>2523.2545000000005</v>
          </cell>
          <cell r="I418">
            <v>0</v>
          </cell>
          <cell r="J418">
            <v>253.5</v>
          </cell>
        </row>
        <row r="419">
          <cell r="A419" t="str">
            <v>GG2114</v>
          </cell>
          <cell r="B419" t="str">
            <v>Xaây gaïch theû 4x8x19 thaønh haàm phaân, hoâ ga, möông D10cm, h&lt;=4m, M75</v>
          </cell>
          <cell r="C419" t="str">
            <v>m3</v>
          </cell>
          <cell r="D419">
            <v>16.721</v>
          </cell>
          <cell r="E419" t="str">
            <v>Gaïch theû 4x8x19</v>
          </cell>
          <cell r="F419" t="str">
            <v>vieân</v>
          </cell>
          <cell r="G419">
            <v>1315</v>
          </cell>
          <cell r="H419">
            <v>21988.115000000002</v>
          </cell>
          <cell r="I419">
            <v>0</v>
          </cell>
          <cell r="J419">
            <v>368200</v>
          </cell>
          <cell r="K419">
            <v>456191.4</v>
          </cell>
        </row>
        <row r="420">
          <cell r="E420" t="str">
            <v>Xi maêng PC30</v>
          </cell>
          <cell r="F420" t="str">
            <v>Kg</v>
          </cell>
          <cell r="G420">
            <v>64.006</v>
          </cell>
          <cell r="H420">
            <v>1070.244326</v>
          </cell>
          <cell r="I420">
            <v>0</v>
          </cell>
          <cell r="J420">
            <v>57605.4</v>
          </cell>
        </row>
        <row r="421">
          <cell r="E421" t="str">
            <v>Caùt vaøng</v>
          </cell>
          <cell r="F421" t="str">
            <v>m3</v>
          </cell>
          <cell r="G421">
            <v>0.218</v>
          </cell>
          <cell r="H421">
            <v>3.645178</v>
          </cell>
          <cell r="I421">
            <v>0</v>
          </cell>
          <cell r="J421">
            <v>18530</v>
          </cell>
        </row>
        <row r="422">
          <cell r="E422" t="str">
            <v>Caây choáng</v>
          </cell>
          <cell r="F422" t="str">
            <v>caây</v>
          </cell>
          <cell r="G422">
            <v>0.5</v>
          </cell>
          <cell r="H422">
            <v>8.3605</v>
          </cell>
          <cell r="I422">
            <v>0</v>
          </cell>
          <cell r="J422">
            <v>4000</v>
          </cell>
        </row>
        <row r="423">
          <cell r="E423" t="str">
            <v>Goã vaùn</v>
          </cell>
          <cell r="F423" t="str">
            <v>m3</v>
          </cell>
          <cell r="G423">
            <v>3.0000000000000001E-3</v>
          </cell>
          <cell r="H423">
            <v>5.0162999999999999E-2</v>
          </cell>
          <cell r="I423">
            <v>0</v>
          </cell>
          <cell r="J423">
            <v>5400</v>
          </cell>
        </row>
        <row r="424">
          <cell r="E424" t="str">
            <v>Keõm buoäc</v>
          </cell>
          <cell r="F424" t="str">
            <v>Kg</v>
          </cell>
          <cell r="G424">
            <v>0.23</v>
          </cell>
          <cell r="H424">
            <v>3.8458300000000003</v>
          </cell>
          <cell r="I424">
            <v>0</v>
          </cell>
          <cell r="J424">
            <v>2300</v>
          </cell>
        </row>
        <row r="425">
          <cell r="E425" t="str">
            <v>Nöôùc</v>
          </cell>
          <cell r="F425" t="str">
            <v>lít</v>
          </cell>
          <cell r="G425">
            <v>52</v>
          </cell>
          <cell r="H425">
            <v>869.49199999999996</v>
          </cell>
          <cell r="I425">
            <v>0</v>
          </cell>
          <cell r="J425">
            <v>156</v>
          </cell>
        </row>
        <row r="426">
          <cell r="A426" t="str">
            <v>RB1115</v>
          </cell>
          <cell r="B426" t="str">
            <v>Laùng ñaùy haàm phaân , hoá ga, möông M100</v>
          </cell>
          <cell r="C426" t="str">
            <v>m2</v>
          </cell>
          <cell r="D426">
            <v>108.17</v>
          </cell>
          <cell r="E426" t="str">
            <v>Xi maêng PC30</v>
          </cell>
          <cell r="F426" t="str">
            <v>Kg</v>
          </cell>
          <cell r="G426">
            <v>10.55</v>
          </cell>
          <cell r="H426">
            <v>1141.1935000000001</v>
          </cell>
          <cell r="I426">
            <v>0</v>
          </cell>
          <cell r="J426">
            <v>9495</v>
          </cell>
          <cell r="K426">
            <v>11724.5</v>
          </cell>
        </row>
        <row r="427">
          <cell r="E427" t="str">
            <v>Caùt vaøng</v>
          </cell>
          <cell r="F427" t="str">
            <v>m3</v>
          </cell>
          <cell r="G427">
            <v>2.5999999999999999E-2</v>
          </cell>
          <cell r="H427">
            <v>2.8124199999999999</v>
          </cell>
          <cell r="I427">
            <v>0</v>
          </cell>
          <cell r="J427">
            <v>2210</v>
          </cell>
        </row>
        <row r="428">
          <cell r="E428" t="str">
            <v>Nöôùc</v>
          </cell>
          <cell r="F428" t="str">
            <v>lít</v>
          </cell>
          <cell r="G428">
            <v>6.5</v>
          </cell>
          <cell r="H428">
            <v>703.10500000000002</v>
          </cell>
          <cell r="I428">
            <v>0</v>
          </cell>
          <cell r="J428">
            <v>19.5</v>
          </cell>
        </row>
        <row r="429">
          <cell r="A429" t="str">
            <v>PA1214</v>
          </cell>
          <cell r="B429" t="str">
            <v>Traùt thaønh haàm phaân, hoá ga, möông M100</v>
          </cell>
          <cell r="C429" t="str">
            <v>m2</v>
          </cell>
          <cell r="D429">
            <v>633.024</v>
          </cell>
          <cell r="E429" t="str">
            <v>Xi maêng PC30</v>
          </cell>
          <cell r="F429" t="str">
            <v>Kg</v>
          </cell>
          <cell r="G429">
            <v>5.44</v>
          </cell>
          <cell r="H429">
            <v>3443.65056</v>
          </cell>
          <cell r="I429">
            <v>0</v>
          </cell>
          <cell r="J429">
            <v>4896</v>
          </cell>
          <cell r="K429">
            <v>6481.76</v>
          </cell>
        </row>
        <row r="430">
          <cell r="E430" t="str">
            <v>Caùt vaøng</v>
          </cell>
          <cell r="F430" t="str">
            <v>m3</v>
          </cell>
          <cell r="G430">
            <v>1.8499999999999999E-2</v>
          </cell>
          <cell r="H430">
            <v>11.710944</v>
          </cell>
          <cell r="I430">
            <v>0</v>
          </cell>
          <cell r="J430">
            <v>1572.5</v>
          </cell>
        </row>
        <row r="431">
          <cell r="E431" t="str">
            <v>Nöôùc</v>
          </cell>
          <cell r="F431" t="str">
            <v>lít</v>
          </cell>
          <cell r="G431">
            <v>4.42</v>
          </cell>
          <cell r="H431">
            <v>2797.9660800000001</v>
          </cell>
          <cell r="I431">
            <v>0</v>
          </cell>
          <cell r="J431">
            <v>13.26</v>
          </cell>
        </row>
        <row r="432">
          <cell r="A432" t="str">
            <v>PA2214</v>
          </cell>
          <cell r="B432" t="str">
            <v>Traùt caïnh thaønh möông M75</v>
          </cell>
          <cell r="C432" t="str">
            <v>m2</v>
          </cell>
          <cell r="D432">
            <v>400</v>
          </cell>
          <cell r="E432" t="str">
            <v>Xi maêng PC30</v>
          </cell>
          <cell r="F432" t="str">
            <v>Kg</v>
          </cell>
          <cell r="G432">
            <v>5.76</v>
          </cell>
          <cell r="H432">
            <v>2304</v>
          </cell>
          <cell r="I432">
            <v>5.0000000000000001E-3</v>
          </cell>
          <cell r="J432">
            <v>5209.9199999999992</v>
          </cell>
          <cell r="K432">
            <v>6898.3601999999992</v>
          </cell>
        </row>
        <row r="433">
          <cell r="E433" t="str">
            <v>Caùt vaøng</v>
          </cell>
          <cell r="F433" t="str">
            <v>m3</v>
          </cell>
          <cell r="G433">
            <v>1.9599999999999999E-2</v>
          </cell>
          <cell r="H433">
            <v>7.84</v>
          </cell>
          <cell r="I433">
            <v>5.0000000000000001E-3</v>
          </cell>
          <cell r="J433">
            <v>1674.33</v>
          </cell>
        </row>
        <row r="434">
          <cell r="E434" t="str">
            <v>Nöôùc</v>
          </cell>
          <cell r="F434" t="str">
            <v>lít</v>
          </cell>
          <cell r="G434">
            <v>4.68</v>
          </cell>
          <cell r="H434">
            <v>1872</v>
          </cell>
          <cell r="I434">
            <v>5.0000000000000001E-3</v>
          </cell>
          <cell r="J434">
            <v>14.110199999999997</v>
          </cell>
        </row>
        <row r="435">
          <cell r="A435" t="str">
            <v>HG4113</v>
          </cell>
          <cell r="B435" t="str">
            <v>Beâ toâng ñan naép haàm phaân, möông, hoá ga M200</v>
          </cell>
          <cell r="C435" t="str">
            <v>m3</v>
          </cell>
          <cell r="D435">
            <v>10.989000000000001</v>
          </cell>
          <cell r="E435" t="str">
            <v>Xi maêng PC30</v>
          </cell>
          <cell r="F435" t="str">
            <v>Kg</v>
          </cell>
          <cell r="G435">
            <v>347.13</v>
          </cell>
          <cell r="H435">
            <v>3814.61157</v>
          </cell>
          <cell r="I435">
            <v>5.0000000000000001E-3</v>
          </cell>
          <cell r="J435">
            <v>313979.08499999996</v>
          </cell>
          <cell r="K435">
            <v>467140.07999999996</v>
          </cell>
        </row>
        <row r="436">
          <cell r="E436" t="str">
            <v>Caùt vaøng</v>
          </cell>
          <cell r="F436" t="str">
            <v>m3</v>
          </cell>
          <cell r="G436">
            <v>0.47599999999999998</v>
          </cell>
          <cell r="H436">
            <v>5.2307639999999997</v>
          </cell>
          <cell r="I436">
            <v>5.0000000000000001E-3</v>
          </cell>
          <cell r="J436">
            <v>40662.299999999996</v>
          </cell>
        </row>
        <row r="437">
          <cell r="E437" t="str">
            <v>Ñaù 1x2</v>
          </cell>
          <cell r="F437" t="str">
            <v>m3</v>
          </cell>
          <cell r="G437">
            <v>0.89100000000000001</v>
          </cell>
          <cell r="H437">
            <v>9.7911990000000007</v>
          </cell>
          <cell r="I437">
            <v>5.0000000000000001E-3</v>
          </cell>
          <cell r="J437">
            <v>111931.87499999999</v>
          </cell>
        </row>
        <row r="438">
          <cell r="E438" t="str">
            <v>Nöôùc</v>
          </cell>
          <cell r="F438" t="str">
            <v>lít</v>
          </cell>
          <cell r="G438">
            <v>188</v>
          </cell>
          <cell r="H438">
            <v>2065.9320000000002</v>
          </cell>
          <cell r="I438">
            <v>5.0000000000000001E-3</v>
          </cell>
          <cell r="J438">
            <v>566.81999999999994</v>
          </cell>
        </row>
        <row r="439">
          <cell r="A439" t="str">
            <v>IB2511</v>
          </cell>
          <cell r="B439" t="str">
            <v>SXLD coát theùp ñan, haàm phaân, möông</v>
          </cell>
          <cell r="C439" t="str">
            <v>taán</v>
          </cell>
          <cell r="D439">
            <v>0.83299999999999996</v>
          </cell>
          <cell r="E439" t="str">
            <v>Theùp troøn Þ&lt; =10</v>
          </cell>
          <cell r="F439" t="str">
            <v>Kg</v>
          </cell>
          <cell r="G439">
            <v>1005</v>
          </cell>
          <cell r="H439">
            <v>837.16499999999996</v>
          </cell>
          <cell r="I439">
            <v>0</v>
          </cell>
          <cell r="J439">
            <v>7487250</v>
          </cell>
          <cell r="K439">
            <v>7630050</v>
          </cell>
        </row>
        <row r="440">
          <cell r="E440" t="str">
            <v>Keõm buoäc</v>
          </cell>
          <cell r="F440" t="str">
            <v>Kg</v>
          </cell>
          <cell r="G440">
            <v>14.28</v>
          </cell>
          <cell r="H440">
            <v>11.895239999999999</v>
          </cell>
          <cell r="I440">
            <v>0</v>
          </cell>
          <cell r="J440">
            <v>142800</v>
          </cell>
        </row>
        <row r="441">
          <cell r="A441" t="str">
            <v>PA5114</v>
          </cell>
          <cell r="B441" t="str">
            <v xml:space="preserve">Traùt ñan M75 </v>
          </cell>
          <cell r="C441" t="str">
            <v>m2</v>
          </cell>
          <cell r="D441">
            <v>323.52</v>
          </cell>
          <cell r="E441" t="str">
            <v>Xi maêng PC30</v>
          </cell>
          <cell r="F441" t="str">
            <v>Kg</v>
          </cell>
          <cell r="G441">
            <v>3.84</v>
          </cell>
          <cell r="H441">
            <v>1242.3167999999998</v>
          </cell>
          <cell r="I441">
            <v>0</v>
          </cell>
          <cell r="J441">
            <v>3456</v>
          </cell>
          <cell r="K441">
            <v>4570.3599999999997</v>
          </cell>
        </row>
        <row r="442">
          <cell r="E442" t="str">
            <v>Caùt vaøng</v>
          </cell>
          <cell r="F442" t="str">
            <v>m3</v>
          </cell>
          <cell r="G442">
            <v>1.2999999999999999E-2</v>
          </cell>
          <cell r="H442">
            <v>4.2057599999999997</v>
          </cell>
          <cell r="I442">
            <v>0</v>
          </cell>
          <cell r="J442">
            <v>1105</v>
          </cell>
        </row>
        <row r="443">
          <cell r="E443" t="str">
            <v>Nöôùc</v>
          </cell>
          <cell r="F443" t="str">
            <v>lít</v>
          </cell>
          <cell r="G443">
            <v>3.12</v>
          </cell>
          <cell r="H443">
            <v>1009.3824</v>
          </cell>
          <cell r="I443">
            <v>0</v>
          </cell>
          <cell r="J443">
            <v>9.36</v>
          </cell>
        </row>
        <row r="444">
          <cell r="A444" t="str">
            <v>YG11011</v>
          </cell>
          <cell r="B444" t="str">
            <v>Laép oáng buy Þ150</v>
          </cell>
          <cell r="C444" t="str">
            <v>m</v>
          </cell>
          <cell r="D444">
            <v>52</v>
          </cell>
          <cell r="E444" t="str">
            <v>OÁng BTCT Þ150</v>
          </cell>
          <cell r="F444" t="str">
            <v>m</v>
          </cell>
          <cell r="G444">
            <v>1</v>
          </cell>
          <cell r="H444">
            <v>52</v>
          </cell>
          <cell r="I444">
            <v>0</v>
          </cell>
          <cell r="J444">
            <v>25000</v>
          </cell>
          <cell r="K444">
            <v>25000</v>
          </cell>
        </row>
        <row r="445">
          <cell r="A445" t="str">
            <v>YG11012</v>
          </cell>
          <cell r="B445" t="str">
            <v>Laép oáng buy Þ200</v>
          </cell>
          <cell r="C445" t="str">
            <v>m</v>
          </cell>
          <cell r="D445">
            <v>100</v>
          </cell>
          <cell r="E445" t="str">
            <v>OÁng BTCT Þ200</v>
          </cell>
          <cell r="F445" t="str">
            <v>m</v>
          </cell>
          <cell r="G445">
            <v>1</v>
          </cell>
          <cell r="H445">
            <v>100</v>
          </cell>
          <cell r="I445">
            <v>0</v>
          </cell>
          <cell r="J445">
            <v>35000</v>
          </cell>
          <cell r="K445">
            <v>35000</v>
          </cell>
        </row>
        <row r="446">
          <cell r="A446" t="str">
            <v>GG4010</v>
          </cell>
          <cell r="B446" t="str">
            <v>Laøm moái noái oáng buy gaïch theû 4x8x19, M75</v>
          </cell>
          <cell r="C446" t="str">
            <v>m</v>
          </cell>
          <cell r="D446">
            <v>86.192999999999998</v>
          </cell>
          <cell r="E446" t="str">
            <v>Gaïch theû 4x8x19</v>
          </cell>
          <cell r="F446" t="str">
            <v>vieân</v>
          </cell>
          <cell r="G446">
            <v>12</v>
          </cell>
          <cell r="H446">
            <v>1034.316</v>
          </cell>
          <cell r="I446">
            <v>0</v>
          </cell>
          <cell r="J446">
            <v>3360</v>
          </cell>
          <cell r="K446">
            <v>7182.8</v>
          </cell>
        </row>
        <row r="447">
          <cell r="E447" t="str">
            <v>Xi maêng PC30</v>
          </cell>
          <cell r="F447" t="str">
            <v>Kg</v>
          </cell>
          <cell r="G447">
            <v>3.2</v>
          </cell>
          <cell r="H447">
            <v>275.81760000000003</v>
          </cell>
          <cell r="I447">
            <v>0</v>
          </cell>
          <cell r="J447">
            <v>2880</v>
          </cell>
        </row>
        <row r="448">
          <cell r="E448" t="str">
            <v>Caùt vaøng</v>
          </cell>
          <cell r="F448" t="str">
            <v>m3</v>
          </cell>
          <cell r="G448">
            <v>1.0999999999999999E-2</v>
          </cell>
          <cell r="H448">
            <v>0.94812299999999994</v>
          </cell>
          <cell r="I448">
            <v>0</v>
          </cell>
          <cell r="J448">
            <v>935</v>
          </cell>
        </row>
        <row r="449">
          <cell r="E449" t="str">
            <v>Nöôùc</v>
          </cell>
          <cell r="F449" t="str">
            <v>lít</v>
          </cell>
          <cell r="G449">
            <v>2.6</v>
          </cell>
          <cell r="H449">
            <v>224.1018</v>
          </cell>
          <cell r="I449">
            <v>0</v>
          </cell>
          <cell r="J449">
            <v>7.8000000000000007</v>
          </cell>
        </row>
        <row r="450">
          <cell r="A450" t="str">
            <v>PE4020</v>
          </cell>
          <cell r="B450" t="str">
            <v>Traùt moái noái oáng buy D2cm, M75</v>
          </cell>
          <cell r="C450" t="str">
            <v>m2</v>
          </cell>
          <cell r="D450">
            <v>34.476999999999997</v>
          </cell>
          <cell r="E450" t="str">
            <v>Xi maêng PC30</v>
          </cell>
          <cell r="F450" t="str">
            <v>Kg</v>
          </cell>
          <cell r="G450">
            <v>8</v>
          </cell>
          <cell r="H450">
            <v>275.81599999999997</v>
          </cell>
          <cell r="I450">
            <v>5.0000000000000001E-3</v>
          </cell>
          <cell r="J450">
            <v>7235.9999999999991</v>
          </cell>
          <cell r="K450">
            <v>9562.0724999999984</v>
          </cell>
        </row>
        <row r="451">
          <cell r="E451" t="str">
            <v>Caùt vaøng</v>
          </cell>
          <cell r="F451" t="str">
            <v>m3</v>
          </cell>
          <cell r="G451">
            <v>2.7E-2</v>
          </cell>
          <cell r="H451">
            <v>0.9308789999999999</v>
          </cell>
          <cell r="I451">
            <v>5.0000000000000001E-3</v>
          </cell>
          <cell r="J451">
            <v>2306.4749999999999</v>
          </cell>
        </row>
        <row r="452">
          <cell r="E452" t="str">
            <v>Nöôùc</v>
          </cell>
          <cell r="F452" t="str">
            <v>lít</v>
          </cell>
          <cell r="G452">
            <v>6.5</v>
          </cell>
          <cell r="H452">
            <v>224.10049999999998</v>
          </cell>
          <cell r="I452">
            <v>5.0000000000000001E-3</v>
          </cell>
          <cell r="J452">
            <v>19.597499999999997</v>
          </cell>
        </row>
        <row r="453">
          <cell r="A453" t="str">
            <v>ZJ7271</v>
          </cell>
          <cell r="B453" t="str">
            <v>Laép ñaët oáng PVC Þ60mm</v>
          </cell>
          <cell r="C453" t="str">
            <v>100m</v>
          </cell>
          <cell r="D453">
            <v>1.3</v>
          </cell>
          <cell r="E453" t="str">
            <v>OÁng nhöïa Þ60</v>
          </cell>
          <cell r="F453" t="str">
            <v>m</v>
          </cell>
          <cell r="G453">
            <v>102</v>
          </cell>
          <cell r="H453">
            <v>132.6</v>
          </cell>
          <cell r="I453">
            <v>0.01</v>
          </cell>
          <cell r="J453">
            <v>1370166</v>
          </cell>
          <cell r="K453">
            <v>1536513</v>
          </cell>
        </row>
        <row r="454">
          <cell r="E454" t="str">
            <v>Maêng soâng nhöïa Þ60</v>
          </cell>
          <cell r="F454" t="str">
            <v>Caùi</v>
          </cell>
          <cell r="G454">
            <v>25</v>
          </cell>
          <cell r="H454">
            <v>32.5</v>
          </cell>
          <cell r="I454">
            <v>0.01</v>
          </cell>
          <cell r="J454">
            <v>146450</v>
          </cell>
        </row>
        <row r="455">
          <cell r="E455" t="str">
            <v>Coàn röûa</v>
          </cell>
          <cell r="F455" t="str">
            <v>kg</v>
          </cell>
          <cell r="G455">
            <v>0.26</v>
          </cell>
          <cell r="H455">
            <v>0.33800000000000002</v>
          </cell>
          <cell r="I455">
            <v>0.01</v>
          </cell>
          <cell r="J455">
            <v>2626</v>
          </cell>
        </row>
        <row r="456">
          <cell r="E456" t="str">
            <v>Nhöïa daùn</v>
          </cell>
          <cell r="F456" t="str">
            <v>kg</v>
          </cell>
          <cell r="G456">
            <v>0.38</v>
          </cell>
          <cell r="H456">
            <v>0.49400000000000005</v>
          </cell>
          <cell r="I456">
            <v>0.01</v>
          </cell>
          <cell r="J456">
            <v>17271</v>
          </cell>
        </row>
        <row r="457">
          <cell r="A457" t="str">
            <v>ZJ7273</v>
          </cell>
          <cell r="B457" t="str">
            <v>Laép ñaët oáng PVC Þ90mm</v>
          </cell>
          <cell r="C457" t="str">
            <v>100m</v>
          </cell>
          <cell r="D457">
            <v>3.75</v>
          </cell>
          <cell r="E457" t="str">
            <v>OÁng nhöïa Þ90</v>
          </cell>
          <cell r="F457" t="str">
            <v>m</v>
          </cell>
          <cell r="G457">
            <v>102</v>
          </cell>
          <cell r="H457">
            <v>382.5</v>
          </cell>
          <cell r="I457">
            <v>0.01</v>
          </cell>
          <cell r="J457">
            <v>3306942</v>
          </cell>
          <cell r="K457">
            <v>3647615</v>
          </cell>
        </row>
        <row r="458">
          <cell r="E458" t="str">
            <v>Maêng soâng nhöïa Þ90</v>
          </cell>
          <cell r="F458" t="str">
            <v>Caùi</v>
          </cell>
          <cell r="G458">
            <v>25</v>
          </cell>
          <cell r="H458">
            <v>93.75</v>
          </cell>
          <cell r="I458">
            <v>0.01</v>
          </cell>
          <cell r="J458">
            <v>313100</v>
          </cell>
        </row>
        <row r="459">
          <cell r="E459" t="str">
            <v>Coàn röûa</v>
          </cell>
          <cell r="F459" t="str">
            <v>kg</v>
          </cell>
          <cell r="G459">
            <v>0.39</v>
          </cell>
          <cell r="H459">
            <v>1.4625000000000001</v>
          </cell>
          <cell r="I459">
            <v>0.01</v>
          </cell>
          <cell r="J459">
            <v>3939</v>
          </cell>
        </row>
        <row r="460">
          <cell r="E460" t="str">
            <v>Nhöïa daùn</v>
          </cell>
          <cell r="F460" t="str">
            <v>kg</v>
          </cell>
          <cell r="G460">
            <v>0.52</v>
          </cell>
          <cell r="H460">
            <v>1.9500000000000002</v>
          </cell>
          <cell r="I460">
            <v>0.01</v>
          </cell>
          <cell r="J460">
            <v>23634</v>
          </cell>
        </row>
        <row r="461">
          <cell r="A461" t="str">
            <v>ZJ7274</v>
          </cell>
          <cell r="B461" t="str">
            <v>Laép ñaët oáng PVC Þ114mm</v>
          </cell>
          <cell r="C461" t="str">
            <v>100m</v>
          </cell>
          <cell r="D461">
            <v>1.05</v>
          </cell>
          <cell r="E461" t="str">
            <v>OÁng nhöïa Þ114</v>
          </cell>
          <cell r="F461" t="str">
            <v>m</v>
          </cell>
          <cell r="G461">
            <v>102</v>
          </cell>
          <cell r="H461">
            <v>107.10000000000001</v>
          </cell>
          <cell r="I461">
            <v>0.01</v>
          </cell>
          <cell r="J461">
            <v>5470362</v>
          </cell>
          <cell r="K461">
            <v>6200592</v>
          </cell>
        </row>
        <row r="462">
          <cell r="E462" t="str">
            <v>Maêng soâng nhöïa Þ114</v>
          </cell>
          <cell r="F462" t="str">
            <v>Caùi</v>
          </cell>
          <cell r="G462">
            <v>25</v>
          </cell>
          <cell r="H462">
            <v>26.25</v>
          </cell>
          <cell r="I462">
            <v>0.01</v>
          </cell>
          <cell r="J462">
            <v>694375</v>
          </cell>
        </row>
        <row r="463">
          <cell r="E463" t="str">
            <v>Coàn röûa</v>
          </cell>
          <cell r="F463" t="str">
            <v>kg</v>
          </cell>
          <cell r="G463">
            <v>0.49</v>
          </cell>
          <cell r="H463">
            <v>0.51449999999999996</v>
          </cell>
          <cell r="I463">
            <v>0.01</v>
          </cell>
          <cell r="J463">
            <v>4949</v>
          </cell>
        </row>
        <row r="464">
          <cell r="E464" t="str">
            <v>Nhöïa daùn</v>
          </cell>
          <cell r="F464" t="str">
            <v>kg</v>
          </cell>
          <cell r="G464">
            <v>0.68</v>
          </cell>
          <cell r="H464">
            <v>0.71399999999999997</v>
          </cell>
          <cell r="I464">
            <v>0.01</v>
          </cell>
          <cell r="J464">
            <v>30906.000000000004</v>
          </cell>
        </row>
        <row r="465">
          <cell r="A465" t="str">
            <v>ZM1270</v>
          </cell>
          <cell r="B465" t="str">
            <v>Laép ñaët cuùt PVC Þ60mm</v>
          </cell>
          <cell r="C465" t="str">
            <v>caùi</v>
          </cell>
          <cell r="D465">
            <v>20</v>
          </cell>
          <cell r="E465" t="str">
            <v>Cuùt nhöïa Þ60</v>
          </cell>
          <cell r="F465" t="str">
            <v>caùi</v>
          </cell>
          <cell r="G465">
            <v>1</v>
          </cell>
          <cell r="H465">
            <v>20</v>
          </cell>
          <cell r="I465">
            <v>0.01</v>
          </cell>
          <cell r="J465">
            <v>9090</v>
          </cell>
          <cell r="K465">
            <v>10463.6</v>
          </cell>
        </row>
        <row r="466">
          <cell r="E466" t="str">
            <v>Coàn röûa</v>
          </cell>
          <cell r="F466" t="str">
            <v>kg</v>
          </cell>
          <cell r="G466">
            <v>1.9E-2</v>
          </cell>
          <cell r="H466">
            <v>0.38</v>
          </cell>
          <cell r="I466">
            <v>0.01</v>
          </cell>
          <cell r="J466">
            <v>191.9</v>
          </cell>
        </row>
        <row r="467">
          <cell r="E467" t="str">
            <v>Nhöïa daùn</v>
          </cell>
          <cell r="F467" t="str">
            <v>kg</v>
          </cell>
          <cell r="G467">
            <v>2.5999999999999999E-2</v>
          </cell>
          <cell r="H467">
            <v>0.52</v>
          </cell>
          <cell r="I467">
            <v>0.01</v>
          </cell>
          <cell r="J467">
            <v>1181.7</v>
          </cell>
        </row>
        <row r="468">
          <cell r="A468" t="str">
            <v>ZM1273a</v>
          </cell>
          <cell r="B468" t="str">
            <v>Laép ñaët cuùt PVC (90) Þ90mm</v>
          </cell>
          <cell r="C468" t="str">
            <v>caùi</v>
          </cell>
          <cell r="D468">
            <v>12</v>
          </cell>
          <cell r="E468" t="str">
            <v>Cuùt nhöïa Þ90</v>
          </cell>
          <cell r="F468" t="str">
            <v>caùi</v>
          </cell>
          <cell r="G468">
            <v>1</v>
          </cell>
          <cell r="H468">
            <v>12</v>
          </cell>
          <cell r="I468">
            <v>0.01</v>
          </cell>
          <cell r="J468">
            <v>22523</v>
          </cell>
          <cell r="K468">
            <v>24376.35</v>
          </cell>
        </row>
        <row r="469">
          <cell r="E469" t="str">
            <v>Coàn röûa</v>
          </cell>
          <cell r="F469" t="str">
            <v>kg</v>
          </cell>
          <cell r="G469">
            <v>2.5999999999999999E-2</v>
          </cell>
          <cell r="H469">
            <v>0.312</v>
          </cell>
          <cell r="I469">
            <v>0.01</v>
          </cell>
          <cell r="J469">
            <v>262.60000000000002</v>
          </cell>
        </row>
        <row r="470">
          <cell r="E470" t="str">
            <v>Nhöïa daùn</v>
          </cell>
          <cell r="F470" t="str">
            <v>kg</v>
          </cell>
          <cell r="G470">
            <v>3.5000000000000003E-2</v>
          </cell>
          <cell r="H470">
            <v>0.42000000000000004</v>
          </cell>
          <cell r="I470">
            <v>0.01</v>
          </cell>
          <cell r="J470">
            <v>1590.7500000000002</v>
          </cell>
        </row>
        <row r="471">
          <cell r="A471" t="str">
            <v>ZM1273b</v>
          </cell>
          <cell r="B471" t="str">
            <v>Laép ñaët cuùt PVC (45) Þ90mm</v>
          </cell>
          <cell r="C471" t="str">
            <v>caùi</v>
          </cell>
          <cell r="D471">
            <v>12</v>
          </cell>
          <cell r="E471" t="str">
            <v>Cuùt nhöïa Þ90</v>
          </cell>
          <cell r="F471" t="str">
            <v>caùi</v>
          </cell>
          <cell r="G471">
            <v>1</v>
          </cell>
          <cell r="H471">
            <v>12</v>
          </cell>
          <cell r="I471">
            <v>0.01</v>
          </cell>
          <cell r="J471">
            <v>22523</v>
          </cell>
          <cell r="K471">
            <v>24376.35</v>
          </cell>
        </row>
        <row r="472">
          <cell r="E472" t="str">
            <v>Coàn röûa</v>
          </cell>
          <cell r="F472" t="str">
            <v>kg</v>
          </cell>
          <cell r="G472">
            <v>2.5999999999999999E-2</v>
          </cell>
          <cell r="H472">
            <v>0.312</v>
          </cell>
          <cell r="I472">
            <v>0.01</v>
          </cell>
          <cell r="J472">
            <v>262.60000000000002</v>
          </cell>
        </row>
        <row r="473">
          <cell r="E473" t="str">
            <v>Nhöïa daùn</v>
          </cell>
          <cell r="F473" t="str">
            <v>kg</v>
          </cell>
          <cell r="G473">
            <v>3.5000000000000003E-2</v>
          </cell>
          <cell r="H473">
            <v>0.42000000000000004</v>
          </cell>
          <cell r="I473">
            <v>0.01</v>
          </cell>
          <cell r="J473">
            <v>1590.7500000000002</v>
          </cell>
        </row>
        <row r="474">
          <cell r="A474" t="str">
            <v>ZM1274</v>
          </cell>
          <cell r="B474" t="str">
            <v>Laép ñaët cuùt PVC Þ114mm</v>
          </cell>
          <cell r="C474" t="str">
            <v>caùi</v>
          </cell>
          <cell r="D474">
            <v>7</v>
          </cell>
          <cell r="E474" t="str">
            <v>Cuùt nhöïa Þ114</v>
          </cell>
          <cell r="F474" t="str">
            <v>caùi</v>
          </cell>
          <cell r="G474">
            <v>1</v>
          </cell>
          <cell r="H474">
            <v>7</v>
          </cell>
          <cell r="I474">
            <v>0.01</v>
          </cell>
          <cell r="J474">
            <v>43531</v>
          </cell>
          <cell r="K474">
            <v>45697.45</v>
          </cell>
        </row>
        <row r="475">
          <cell r="E475" t="str">
            <v>Coàn röûa</v>
          </cell>
          <cell r="F475" t="str">
            <v>kg</v>
          </cell>
          <cell r="G475">
            <v>0.03</v>
          </cell>
          <cell r="H475">
            <v>0.21</v>
          </cell>
          <cell r="I475">
            <v>0.01</v>
          </cell>
          <cell r="J475">
            <v>303</v>
          </cell>
        </row>
        <row r="476">
          <cell r="E476" t="str">
            <v>Nhöïa daùn</v>
          </cell>
          <cell r="F476" t="str">
            <v>kg</v>
          </cell>
          <cell r="G476">
            <v>4.1000000000000002E-2</v>
          </cell>
          <cell r="H476">
            <v>0.28700000000000003</v>
          </cell>
          <cell r="I476">
            <v>0.01</v>
          </cell>
          <cell r="J476">
            <v>1863.45</v>
          </cell>
        </row>
        <row r="477">
          <cell r="A477" t="str">
            <v>ZM2230</v>
          </cell>
          <cell r="B477" t="str">
            <v>Laép ñaët teâ PVC Þ90mm</v>
          </cell>
          <cell r="C477" t="str">
            <v>caùi</v>
          </cell>
          <cell r="D477">
            <v>26</v>
          </cell>
          <cell r="E477" t="str">
            <v>Teâ nhöïa Þ90</v>
          </cell>
          <cell r="F477" t="str">
            <v>caùi</v>
          </cell>
          <cell r="G477">
            <v>1</v>
          </cell>
          <cell r="H477">
            <v>26</v>
          </cell>
          <cell r="I477">
            <v>0.01</v>
          </cell>
          <cell r="J477">
            <v>30401</v>
          </cell>
          <cell r="K477">
            <v>33203.75</v>
          </cell>
        </row>
        <row r="478">
          <cell r="E478" t="str">
            <v>Coàn röûa</v>
          </cell>
          <cell r="F478" t="str">
            <v>kg</v>
          </cell>
          <cell r="G478">
            <v>3.9E-2</v>
          </cell>
          <cell r="H478">
            <v>1.014</v>
          </cell>
          <cell r="I478">
            <v>0.01</v>
          </cell>
          <cell r="J478">
            <v>393.9</v>
          </cell>
        </row>
        <row r="479">
          <cell r="E479" t="str">
            <v>Nhöïa daùn</v>
          </cell>
          <cell r="F479" t="str">
            <v>kg</v>
          </cell>
          <cell r="G479">
            <v>5.2999999999999999E-2</v>
          </cell>
          <cell r="H479">
            <v>1.3779999999999999</v>
          </cell>
          <cell r="I479">
            <v>0.01</v>
          </cell>
          <cell r="J479">
            <v>2408.85</v>
          </cell>
        </row>
        <row r="480">
          <cell r="A480" t="str">
            <v>ZM2240</v>
          </cell>
          <cell r="B480" t="str">
            <v>Laép ñaët teâ PVC Þ114mm</v>
          </cell>
          <cell r="C480" t="str">
            <v>caùi</v>
          </cell>
          <cell r="D480">
            <v>10</v>
          </cell>
          <cell r="E480" t="str">
            <v>Teâ nhöïa Þ114</v>
          </cell>
          <cell r="F480" t="str">
            <v>caùi</v>
          </cell>
          <cell r="G480">
            <v>1</v>
          </cell>
          <cell r="H480">
            <v>10</v>
          </cell>
          <cell r="I480">
            <v>0.01</v>
          </cell>
          <cell r="J480">
            <v>43834</v>
          </cell>
          <cell r="K480">
            <v>47106.400000000001</v>
          </cell>
        </row>
        <row r="481">
          <cell r="E481" t="str">
            <v>Coàn röûa</v>
          </cell>
          <cell r="F481" t="str">
            <v>kg</v>
          </cell>
          <cell r="G481">
            <v>4.4999999999999998E-2</v>
          </cell>
          <cell r="H481">
            <v>0.44999999999999996</v>
          </cell>
          <cell r="I481">
            <v>0.01</v>
          </cell>
          <cell r="J481">
            <v>454.5</v>
          </cell>
        </row>
        <row r="482">
          <cell r="E482" t="str">
            <v>Nhöïa daùn</v>
          </cell>
          <cell r="F482" t="str">
            <v>kg</v>
          </cell>
          <cell r="G482">
            <v>6.2E-2</v>
          </cell>
          <cell r="H482">
            <v>0.62</v>
          </cell>
          <cell r="I482">
            <v>0.01</v>
          </cell>
          <cell r="J482">
            <v>2817.9</v>
          </cell>
        </row>
        <row r="483">
          <cell r="A483" t="str">
            <v>ZM1173a</v>
          </cell>
          <cell r="B483" t="str">
            <v>Laép ñaët coân PVC Þ90x60mm</v>
          </cell>
          <cell r="C483" t="str">
            <v>caùi</v>
          </cell>
          <cell r="D483">
            <v>10</v>
          </cell>
          <cell r="E483" t="str">
            <v>Coân nhöïa Þ90x60</v>
          </cell>
          <cell r="F483" t="str">
            <v>caùi</v>
          </cell>
          <cell r="G483">
            <v>1</v>
          </cell>
          <cell r="H483">
            <v>10</v>
          </cell>
          <cell r="I483">
            <v>0.01</v>
          </cell>
          <cell r="J483">
            <v>10201</v>
          </cell>
          <cell r="K483">
            <v>12054.35</v>
          </cell>
        </row>
        <row r="484">
          <cell r="E484" t="str">
            <v>Coàn röûa</v>
          </cell>
          <cell r="F484" t="str">
            <v>kg</v>
          </cell>
          <cell r="G484">
            <v>2.5999999999999999E-2</v>
          </cell>
          <cell r="H484">
            <v>0.26</v>
          </cell>
          <cell r="I484">
            <v>0.01</v>
          </cell>
          <cell r="J484">
            <v>262.60000000000002</v>
          </cell>
        </row>
        <row r="485">
          <cell r="E485" t="str">
            <v>Nhöïa daùn</v>
          </cell>
          <cell r="F485" t="str">
            <v>kg</v>
          </cell>
          <cell r="G485">
            <v>3.5000000000000003E-2</v>
          </cell>
          <cell r="H485">
            <v>0.35000000000000003</v>
          </cell>
          <cell r="I485">
            <v>0.01</v>
          </cell>
          <cell r="J485">
            <v>1590.7500000000002</v>
          </cell>
        </row>
        <row r="486">
          <cell r="A486" t="str">
            <v>ZM1174</v>
          </cell>
          <cell r="B486" t="str">
            <v>Laép ñaët coân PVC Þ114x90mm</v>
          </cell>
          <cell r="C486" t="str">
            <v>caùi</v>
          </cell>
          <cell r="D486">
            <v>42</v>
          </cell>
          <cell r="E486" t="str">
            <v>Coân nhöïa Þ114x90</v>
          </cell>
          <cell r="F486" t="str">
            <v>caùi</v>
          </cell>
          <cell r="G486">
            <v>1</v>
          </cell>
          <cell r="H486">
            <v>42</v>
          </cell>
          <cell r="I486">
            <v>0.01</v>
          </cell>
          <cell r="J486">
            <v>12322</v>
          </cell>
          <cell r="K486">
            <v>14488.45</v>
          </cell>
        </row>
        <row r="487">
          <cell r="E487" t="str">
            <v>Coàn röûa</v>
          </cell>
          <cell r="F487" t="str">
            <v>kg</v>
          </cell>
          <cell r="G487">
            <v>0.03</v>
          </cell>
          <cell r="H487">
            <v>1.26</v>
          </cell>
          <cell r="I487">
            <v>0.01</v>
          </cell>
          <cell r="J487">
            <v>303</v>
          </cell>
        </row>
        <row r="488">
          <cell r="E488" t="str">
            <v>Nhöïa daùn</v>
          </cell>
          <cell r="F488" t="str">
            <v>kg</v>
          </cell>
          <cell r="G488">
            <v>4.1000000000000002E-2</v>
          </cell>
          <cell r="H488">
            <v>1.722</v>
          </cell>
          <cell r="I488">
            <v>0.01</v>
          </cell>
          <cell r="J488">
            <v>1863.45</v>
          </cell>
        </row>
        <row r="489">
          <cell r="A489" t="str">
            <v>ZM1170</v>
          </cell>
          <cell r="B489" t="str">
            <v>Laép ñaët maêng soâng PVC Þ60mm</v>
          </cell>
          <cell r="C489" t="str">
            <v>caùi</v>
          </cell>
          <cell r="D489">
            <v>8</v>
          </cell>
          <cell r="E489" t="str">
            <v>Maêng soâng nhöïa Þ60</v>
          </cell>
          <cell r="F489" t="str">
            <v>caùi</v>
          </cell>
          <cell r="G489">
            <v>1</v>
          </cell>
          <cell r="H489">
            <v>8</v>
          </cell>
          <cell r="I489">
            <v>0.01</v>
          </cell>
          <cell r="J489">
            <v>5858</v>
          </cell>
          <cell r="K489">
            <v>7231.5999999999995</v>
          </cell>
        </row>
        <row r="490">
          <cell r="E490" t="str">
            <v>Coàn röûa</v>
          </cell>
          <cell r="F490" t="str">
            <v>kg</v>
          </cell>
          <cell r="G490">
            <v>1.9E-2</v>
          </cell>
          <cell r="H490">
            <v>0.152</v>
          </cell>
          <cell r="I490">
            <v>0.01</v>
          </cell>
          <cell r="J490">
            <v>191.9</v>
          </cell>
        </row>
        <row r="491">
          <cell r="E491" t="str">
            <v>Nhöïa daùn</v>
          </cell>
          <cell r="F491" t="str">
            <v>kg</v>
          </cell>
          <cell r="G491">
            <v>2.5999999999999999E-2</v>
          </cell>
          <cell r="H491">
            <v>0.20799999999999999</v>
          </cell>
          <cell r="I491">
            <v>0.01</v>
          </cell>
          <cell r="J491">
            <v>1181.7</v>
          </cell>
        </row>
        <row r="492">
          <cell r="A492" t="str">
            <v>ZM1173b</v>
          </cell>
          <cell r="B492" t="str">
            <v>Laép ñaët maêng soâng PVC Þ90mm</v>
          </cell>
          <cell r="C492" t="str">
            <v>caùi</v>
          </cell>
          <cell r="D492">
            <v>34</v>
          </cell>
          <cell r="E492" t="str">
            <v>Maêng soâng nhöïa Þ90</v>
          </cell>
          <cell r="F492" t="str">
            <v>caùi</v>
          </cell>
          <cell r="G492">
            <v>1</v>
          </cell>
          <cell r="H492">
            <v>34</v>
          </cell>
          <cell r="I492">
            <v>0.01</v>
          </cell>
          <cell r="J492">
            <v>12524</v>
          </cell>
          <cell r="K492">
            <v>14377.35</v>
          </cell>
        </row>
        <row r="493">
          <cell r="E493" t="str">
            <v>Coàn röûa</v>
          </cell>
          <cell r="F493" t="str">
            <v>kg</v>
          </cell>
          <cell r="G493">
            <v>2.5999999999999999E-2</v>
          </cell>
          <cell r="H493">
            <v>0.88400000000000001</v>
          </cell>
          <cell r="I493">
            <v>0.01</v>
          </cell>
          <cell r="J493">
            <v>262.60000000000002</v>
          </cell>
        </row>
        <row r="494">
          <cell r="E494" t="str">
            <v>Nhöïa daùn</v>
          </cell>
          <cell r="F494" t="str">
            <v>kg</v>
          </cell>
          <cell r="G494">
            <v>3.5000000000000003E-2</v>
          </cell>
          <cell r="H494">
            <v>1.1900000000000002</v>
          </cell>
          <cell r="I494">
            <v>0.01</v>
          </cell>
          <cell r="J494">
            <v>1590.7500000000002</v>
          </cell>
        </row>
        <row r="495">
          <cell r="A495" t="str">
            <v>ZM1175</v>
          </cell>
          <cell r="B495" t="str">
            <v>Laép ñaët maêng soâng PVC Þ168mm</v>
          </cell>
          <cell r="C495" t="str">
            <v>caùi</v>
          </cell>
          <cell r="D495">
            <v>4</v>
          </cell>
          <cell r="E495" t="str">
            <v>Maêng soâng nhöïa Þ168</v>
          </cell>
          <cell r="F495" t="str">
            <v>caùi</v>
          </cell>
          <cell r="G495">
            <v>1</v>
          </cell>
          <cell r="H495">
            <v>4</v>
          </cell>
          <cell r="I495">
            <v>0.01</v>
          </cell>
          <cell r="J495">
            <v>64741</v>
          </cell>
          <cell r="K495">
            <v>67240.75</v>
          </cell>
        </row>
        <row r="496">
          <cell r="E496" t="str">
            <v>Coàn röûa</v>
          </cell>
          <cell r="F496" t="str">
            <v>kg</v>
          </cell>
          <cell r="G496">
            <v>3.5999999999999997E-2</v>
          </cell>
          <cell r="H496">
            <v>0.14399999999999999</v>
          </cell>
          <cell r="I496">
            <v>0.01</v>
          </cell>
          <cell r="J496">
            <v>363.6</v>
          </cell>
        </row>
        <row r="497">
          <cell r="E497" t="str">
            <v>Nhöïa daùn</v>
          </cell>
          <cell r="F497" t="str">
            <v>kg</v>
          </cell>
          <cell r="G497">
            <v>4.7E-2</v>
          </cell>
          <cell r="H497">
            <v>0.188</v>
          </cell>
          <cell r="I497">
            <v>0.01</v>
          </cell>
          <cell r="J497">
            <v>2136.15</v>
          </cell>
        </row>
        <row r="498">
          <cell r="A498" t="str">
            <v>ZM1176</v>
          </cell>
          <cell r="B498" t="str">
            <v>Laép ñaët maêng soâng PVC Þ220mm</v>
          </cell>
          <cell r="C498" t="str">
            <v>caùi</v>
          </cell>
          <cell r="D498">
            <v>19</v>
          </cell>
          <cell r="E498" t="str">
            <v>Maêng soâng nhöïa Þ220</v>
          </cell>
          <cell r="F498" t="str">
            <v>caùi</v>
          </cell>
          <cell r="G498">
            <v>1</v>
          </cell>
          <cell r="H498">
            <v>19</v>
          </cell>
          <cell r="I498">
            <v>0.01</v>
          </cell>
          <cell r="J498">
            <v>98980</v>
          </cell>
          <cell r="K498">
            <v>101858.5</v>
          </cell>
        </row>
        <row r="499">
          <cell r="E499" t="str">
            <v>Coàn röûa</v>
          </cell>
          <cell r="F499" t="str">
            <v>kg</v>
          </cell>
          <cell r="G499">
            <v>4.2000000000000003E-2</v>
          </cell>
          <cell r="H499">
            <v>0.79800000000000004</v>
          </cell>
          <cell r="I499">
            <v>0.01</v>
          </cell>
          <cell r="J499">
            <v>424.2</v>
          </cell>
        </row>
        <row r="500">
          <cell r="E500" t="str">
            <v>Nhöïa daùn</v>
          </cell>
          <cell r="F500" t="str">
            <v>kg</v>
          </cell>
          <cell r="G500">
            <v>5.3999999999999999E-2</v>
          </cell>
          <cell r="H500">
            <v>1.026</v>
          </cell>
          <cell r="I500">
            <v>0.01</v>
          </cell>
          <cell r="J500">
            <v>2454.3000000000002</v>
          </cell>
        </row>
        <row r="501">
          <cell r="A501" t="str">
            <v>ZI5120a</v>
          </cell>
          <cell r="B501" t="str">
            <v>Laép ñaët caàu chaén raùc</v>
          </cell>
          <cell r="C501" t="str">
            <v>caùi</v>
          </cell>
          <cell r="D501">
            <v>42</v>
          </cell>
          <cell r="E501" t="str">
            <v>Caàu chaén raùc</v>
          </cell>
          <cell r="F501" t="str">
            <v>caùi</v>
          </cell>
          <cell r="G501">
            <v>1</v>
          </cell>
          <cell r="H501">
            <v>42</v>
          </cell>
          <cell r="I501">
            <v>8.9999999999999998E-4</v>
          </cell>
          <cell r="J501">
            <v>25022.499999999996</v>
          </cell>
          <cell r="K501">
            <v>25022.499999999996</v>
          </cell>
        </row>
        <row r="502">
          <cell r="A502" t="str">
            <v>ZI5120b</v>
          </cell>
          <cell r="B502" t="str">
            <v>Laép ñaët pheãu thu nöôùc baån</v>
          </cell>
          <cell r="C502" t="str">
            <v>caùi</v>
          </cell>
          <cell r="D502">
            <v>14</v>
          </cell>
          <cell r="E502" t="str">
            <v>Pheãu thu 100mm</v>
          </cell>
          <cell r="F502" t="str">
            <v>caùi</v>
          </cell>
          <cell r="G502">
            <v>1</v>
          </cell>
          <cell r="H502">
            <v>14</v>
          </cell>
          <cell r="I502">
            <v>8.9999999999999998E-4</v>
          </cell>
          <cell r="J502">
            <v>20017.999999999996</v>
          </cell>
          <cell r="K502">
            <v>20017.999999999996</v>
          </cell>
        </row>
        <row r="503">
          <cell r="A503" t="str">
            <v>ZJ7220</v>
          </cell>
          <cell r="B503" t="str">
            <v>Laép ñaët oáng PVC Þ21mm</v>
          </cell>
          <cell r="C503" t="str">
            <v>100m</v>
          </cell>
          <cell r="D503">
            <v>1.74</v>
          </cell>
          <cell r="E503" t="str">
            <v>OÁng nhöïa Þ21</v>
          </cell>
          <cell r="F503" t="str">
            <v>m</v>
          </cell>
          <cell r="G503">
            <v>102</v>
          </cell>
          <cell r="H503">
            <v>177.48</v>
          </cell>
          <cell r="I503">
            <v>0.01</v>
          </cell>
          <cell r="J503">
            <v>339966</v>
          </cell>
          <cell r="K503">
            <v>363034.4</v>
          </cell>
        </row>
        <row r="504">
          <cell r="E504" t="str">
            <v>Maêng soâng nhöïa Þ21</v>
          </cell>
          <cell r="F504" t="str">
            <v>Caùi</v>
          </cell>
          <cell r="G504">
            <v>25</v>
          </cell>
          <cell r="H504">
            <v>43.5</v>
          </cell>
          <cell r="I504">
            <v>0.01</v>
          </cell>
          <cell r="J504">
            <v>17675</v>
          </cell>
        </row>
        <row r="505">
          <cell r="E505" t="str">
            <v>Coàn röûa</v>
          </cell>
          <cell r="F505" t="str">
            <v>kg</v>
          </cell>
          <cell r="G505">
            <v>8.4000000000000005E-2</v>
          </cell>
          <cell r="H505">
            <v>0.14616000000000001</v>
          </cell>
          <cell r="I505">
            <v>0.01</v>
          </cell>
          <cell r="J505">
            <v>848.4</v>
          </cell>
        </row>
        <row r="506">
          <cell r="E506" t="str">
            <v>Nhöïa daùn</v>
          </cell>
          <cell r="F506" t="str">
            <v>kg</v>
          </cell>
          <cell r="G506">
            <v>0.1</v>
          </cell>
          <cell r="H506">
            <v>0.17400000000000002</v>
          </cell>
          <cell r="I506">
            <v>0.01</v>
          </cell>
          <cell r="J506">
            <v>4545</v>
          </cell>
        </row>
        <row r="507">
          <cell r="A507" t="str">
            <v>ZJ7230</v>
          </cell>
          <cell r="B507" t="str">
            <v>Laép ñaët oáng PVC Þ27mm</v>
          </cell>
          <cell r="C507" t="str">
            <v>100m</v>
          </cell>
          <cell r="D507">
            <v>1.8</v>
          </cell>
          <cell r="E507" t="str">
            <v>OÁng nhöïa Þ27</v>
          </cell>
          <cell r="F507" t="str">
            <v>m</v>
          </cell>
          <cell r="G507">
            <v>102</v>
          </cell>
          <cell r="H507">
            <v>183.6</v>
          </cell>
          <cell r="I507">
            <v>0.01</v>
          </cell>
          <cell r="J507">
            <v>463590</v>
          </cell>
          <cell r="K507">
            <v>500394.4</v>
          </cell>
        </row>
        <row r="508">
          <cell r="E508" t="str">
            <v>Maêng soâng nhöïa Þ27</v>
          </cell>
          <cell r="F508" t="str">
            <v>Caùi</v>
          </cell>
          <cell r="G508">
            <v>25</v>
          </cell>
          <cell r="H508">
            <v>45</v>
          </cell>
          <cell r="I508">
            <v>0.01</v>
          </cell>
          <cell r="J508">
            <v>30300</v>
          </cell>
        </row>
        <row r="509">
          <cell r="E509" t="str">
            <v>Coàn röûa</v>
          </cell>
          <cell r="F509" t="str">
            <v>kg</v>
          </cell>
          <cell r="G509">
            <v>0.104</v>
          </cell>
          <cell r="H509">
            <v>0.18720000000000001</v>
          </cell>
          <cell r="I509">
            <v>0.01</v>
          </cell>
          <cell r="J509">
            <v>1050.4000000000001</v>
          </cell>
        </row>
        <row r="510">
          <cell r="E510" t="str">
            <v>Nhöïa daùn</v>
          </cell>
          <cell r="F510" t="str">
            <v>kg</v>
          </cell>
          <cell r="G510">
            <v>0.12</v>
          </cell>
          <cell r="H510">
            <v>0.216</v>
          </cell>
          <cell r="I510">
            <v>0.01</v>
          </cell>
          <cell r="J510">
            <v>5454</v>
          </cell>
        </row>
        <row r="511">
          <cell r="A511" t="str">
            <v>ZJ7240</v>
          </cell>
          <cell r="B511" t="str">
            <v>Laép ñaët oáng PVC Þ34mm</v>
          </cell>
          <cell r="C511" t="str">
            <v>100m</v>
          </cell>
          <cell r="D511">
            <v>1.96</v>
          </cell>
          <cell r="E511" t="str">
            <v>OÁng nhöïa Þ34</v>
          </cell>
          <cell r="F511" t="str">
            <v>m</v>
          </cell>
          <cell r="G511">
            <v>102</v>
          </cell>
          <cell r="H511">
            <v>199.92</v>
          </cell>
          <cell r="I511">
            <v>0.01</v>
          </cell>
          <cell r="J511">
            <v>669630</v>
          </cell>
          <cell r="K511">
            <v>727826.2</v>
          </cell>
        </row>
        <row r="512">
          <cell r="E512" t="str">
            <v>Maêng soâng nhöïa Þ34</v>
          </cell>
          <cell r="F512" t="str">
            <v>Caùi</v>
          </cell>
          <cell r="G512">
            <v>25</v>
          </cell>
          <cell r="H512">
            <v>49</v>
          </cell>
          <cell r="I512">
            <v>0.01</v>
          </cell>
          <cell r="J512">
            <v>47975</v>
          </cell>
        </row>
        <row r="513">
          <cell r="E513" t="str">
            <v>Coàn röûa</v>
          </cell>
          <cell r="F513" t="str">
            <v>kg</v>
          </cell>
          <cell r="G513">
            <v>0.16600000000000001</v>
          </cell>
          <cell r="H513">
            <v>0.32536000000000004</v>
          </cell>
          <cell r="I513">
            <v>0.01</v>
          </cell>
          <cell r="J513">
            <v>1676.6</v>
          </cell>
        </row>
        <row r="514">
          <cell r="E514" t="str">
            <v>Nhöïa daùn</v>
          </cell>
          <cell r="F514" t="str">
            <v>kg</v>
          </cell>
          <cell r="G514">
            <v>0.188</v>
          </cell>
          <cell r="H514">
            <v>0.36848000000000003</v>
          </cell>
          <cell r="I514">
            <v>0.01</v>
          </cell>
          <cell r="J514">
            <v>8544.6</v>
          </cell>
        </row>
        <row r="515">
          <cell r="A515" t="str">
            <v>ZJ7250</v>
          </cell>
          <cell r="B515" t="str">
            <v>Laép ñaët oáng PVC Þ42mm</v>
          </cell>
          <cell r="C515" t="str">
            <v>100m</v>
          </cell>
          <cell r="D515">
            <v>0.2</v>
          </cell>
          <cell r="E515" t="str">
            <v>OÁng nhöïa Þ42</v>
          </cell>
          <cell r="F515" t="str">
            <v>m</v>
          </cell>
          <cell r="G515">
            <v>102</v>
          </cell>
          <cell r="H515">
            <v>20.400000000000002</v>
          </cell>
          <cell r="I515">
            <v>0.01</v>
          </cell>
          <cell r="J515">
            <v>865368</v>
          </cell>
          <cell r="K515">
            <v>941219</v>
          </cell>
        </row>
        <row r="516">
          <cell r="E516" t="str">
            <v>Maêng soâng nhöïa Þ42</v>
          </cell>
          <cell r="F516" t="str">
            <v>Caùi</v>
          </cell>
          <cell r="G516">
            <v>25</v>
          </cell>
          <cell r="H516">
            <v>5</v>
          </cell>
          <cell r="I516">
            <v>0.01</v>
          </cell>
          <cell r="J516">
            <v>63125</v>
          </cell>
        </row>
        <row r="517">
          <cell r="E517" t="str">
            <v>Coàn röûa</v>
          </cell>
          <cell r="F517" t="str">
            <v>kg</v>
          </cell>
          <cell r="G517">
            <v>0.18</v>
          </cell>
          <cell r="H517">
            <v>3.5999999999999997E-2</v>
          </cell>
          <cell r="I517">
            <v>0.01</v>
          </cell>
          <cell r="J517">
            <v>1818</v>
          </cell>
        </row>
        <row r="518">
          <cell r="E518" t="str">
            <v>Nhöïa daùn</v>
          </cell>
          <cell r="F518" t="str">
            <v>kg</v>
          </cell>
          <cell r="G518">
            <v>0.24</v>
          </cell>
          <cell r="H518">
            <v>4.7999999999999994E-2</v>
          </cell>
          <cell r="I518">
            <v>0.01</v>
          </cell>
          <cell r="J518">
            <v>10908</v>
          </cell>
        </row>
        <row r="519">
          <cell r="A519" t="str">
            <v>ZM1230</v>
          </cell>
          <cell r="B519" t="str">
            <v>Laép ñaët cuùt PVC Þ27mm</v>
          </cell>
          <cell r="C519" t="str">
            <v>caùi</v>
          </cell>
          <cell r="D519">
            <v>48</v>
          </cell>
          <cell r="E519" t="str">
            <v>Cuùt nhöïa Þ27</v>
          </cell>
          <cell r="F519" t="str">
            <v>caùi</v>
          </cell>
          <cell r="G519">
            <v>1</v>
          </cell>
          <cell r="H519">
            <v>48</v>
          </cell>
          <cell r="I519">
            <v>0.01</v>
          </cell>
          <cell r="J519">
            <v>1515</v>
          </cell>
          <cell r="K519">
            <v>2297.75</v>
          </cell>
        </row>
        <row r="520">
          <cell r="E520" t="str">
            <v>Coàn röûa</v>
          </cell>
          <cell r="F520" t="str">
            <v>kg</v>
          </cell>
          <cell r="G520">
            <v>0.01</v>
          </cell>
          <cell r="H520">
            <v>0.48</v>
          </cell>
          <cell r="I520">
            <v>0.01</v>
          </cell>
          <cell r="J520">
            <v>101</v>
          </cell>
        </row>
        <row r="521">
          <cell r="E521" t="str">
            <v>Nhöïa daùn</v>
          </cell>
          <cell r="F521" t="str">
            <v>kg</v>
          </cell>
          <cell r="G521">
            <v>1.4999999999999999E-2</v>
          </cell>
          <cell r="H521">
            <v>0.72</v>
          </cell>
          <cell r="I521">
            <v>0.01</v>
          </cell>
          <cell r="J521">
            <v>681.75</v>
          </cell>
        </row>
        <row r="522">
          <cell r="A522" t="str">
            <v>ZM1240</v>
          </cell>
          <cell r="B522" t="str">
            <v>Laép ñaët cuùt PVC Þ34mm</v>
          </cell>
          <cell r="C522" t="str">
            <v>caùi</v>
          </cell>
          <cell r="D522">
            <v>25</v>
          </cell>
          <cell r="E522" t="str">
            <v>Cuùt nhöïa Þ34</v>
          </cell>
          <cell r="F522" t="str">
            <v>caùi</v>
          </cell>
          <cell r="G522">
            <v>1</v>
          </cell>
          <cell r="H522">
            <v>25</v>
          </cell>
          <cell r="I522">
            <v>0.01</v>
          </cell>
          <cell r="J522">
            <v>2424</v>
          </cell>
          <cell r="K522">
            <v>3418.8500000000004</v>
          </cell>
        </row>
        <row r="523">
          <cell r="E523" t="str">
            <v>Coàn röûa</v>
          </cell>
          <cell r="F523" t="str">
            <v>kg</v>
          </cell>
          <cell r="G523">
            <v>1.2999999999999999E-2</v>
          </cell>
          <cell r="H523">
            <v>0.32500000000000001</v>
          </cell>
          <cell r="I523">
            <v>0.01</v>
          </cell>
          <cell r="J523">
            <v>131.30000000000001</v>
          </cell>
        </row>
        <row r="524">
          <cell r="E524" t="str">
            <v>Nhöïa daùn</v>
          </cell>
          <cell r="F524" t="str">
            <v>kg</v>
          </cell>
          <cell r="G524">
            <v>1.9E-2</v>
          </cell>
          <cell r="H524">
            <v>0.47500000000000003</v>
          </cell>
          <cell r="I524">
            <v>0.01</v>
          </cell>
          <cell r="J524">
            <v>863.55</v>
          </cell>
        </row>
        <row r="525">
          <cell r="A525" t="str">
            <v>ZM2130</v>
          </cell>
          <cell r="B525" t="str">
            <v>Laép ñaët teâ PVC Þ27mm</v>
          </cell>
          <cell r="C525" t="str">
            <v>caùi</v>
          </cell>
          <cell r="D525">
            <v>50</v>
          </cell>
          <cell r="E525" t="str">
            <v>Teâ nhöïa Þ27</v>
          </cell>
          <cell r="F525" t="str">
            <v>caùi</v>
          </cell>
          <cell r="G525">
            <v>1</v>
          </cell>
          <cell r="H525">
            <v>50</v>
          </cell>
          <cell r="I525">
            <v>0.01</v>
          </cell>
          <cell r="J525">
            <v>2020</v>
          </cell>
          <cell r="K525">
            <v>3171.3999999999996</v>
          </cell>
        </row>
        <row r="526">
          <cell r="E526" t="str">
            <v>Coàn röûa</v>
          </cell>
          <cell r="F526" t="str">
            <v>kg</v>
          </cell>
          <cell r="G526">
            <v>1.4999999999999999E-2</v>
          </cell>
          <cell r="H526">
            <v>0.75</v>
          </cell>
          <cell r="I526">
            <v>0.01</v>
          </cell>
          <cell r="J526">
            <v>151.5</v>
          </cell>
        </row>
        <row r="527">
          <cell r="E527" t="str">
            <v>Nhöïa daùn</v>
          </cell>
          <cell r="F527" t="str">
            <v>kg</v>
          </cell>
          <cell r="G527">
            <v>2.1999999999999999E-2</v>
          </cell>
          <cell r="H527">
            <v>1.0999999999999999</v>
          </cell>
          <cell r="I527">
            <v>0.01</v>
          </cell>
          <cell r="J527">
            <v>999.89999999999986</v>
          </cell>
        </row>
        <row r="528">
          <cell r="A528" t="str">
            <v>ZM2140</v>
          </cell>
          <cell r="B528" t="str">
            <v>Laép ñaët teâ PVC Þ34mm</v>
          </cell>
          <cell r="C528" t="str">
            <v>caùi</v>
          </cell>
          <cell r="D528">
            <v>84</v>
          </cell>
          <cell r="E528" t="str">
            <v>Teâ nhöïa Þ34</v>
          </cell>
          <cell r="F528" t="str">
            <v>caùi</v>
          </cell>
          <cell r="G528">
            <v>1</v>
          </cell>
          <cell r="H528">
            <v>84</v>
          </cell>
          <cell r="I528">
            <v>0.01</v>
          </cell>
          <cell r="J528">
            <v>3636</v>
          </cell>
          <cell r="K528">
            <v>5100.5</v>
          </cell>
        </row>
        <row r="529">
          <cell r="E529" t="str">
            <v>Coàn röûa</v>
          </cell>
          <cell r="F529" t="str">
            <v>kg</v>
          </cell>
          <cell r="G529">
            <v>1.9E-2</v>
          </cell>
          <cell r="H529">
            <v>1.5959999999999999</v>
          </cell>
          <cell r="I529">
            <v>0.01</v>
          </cell>
          <cell r="J529">
            <v>191.9</v>
          </cell>
        </row>
        <row r="530">
          <cell r="E530" t="str">
            <v>Nhöïa daùn</v>
          </cell>
          <cell r="F530" t="str">
            <v>kg</v>
          </cell>
          <cell r="G530">
            <v>2.8000000000000001E-2</v>
          </cell>
          <cell r="H530">
            <v>2.3519999999999999</v>
          </cell>
          <cell r="I530">
            <v>0.01</v>
          </cell>
          <cell r="J530">
            <v>1272.5999999999999</v>
          </cell>
        </row>
        <row r="531">
          <cell r="A531" t="str">
            <v>ZM1130a</v>
          </cell>
          <cell r="B531" t="str">
            <v>Laép ñaët coân PVC Þ27x21mm</v>
          </cell>
          <cell r="C531" t="str">
            <v>caùi</v>
          </cell>
          <cell r="D531">
            <v>30</v>
          </cell>
          <cell r="E531" t="str">
            <v>Coân nhöïa Þ27x21</v>
          </cell>
          <cell r="F531" t="str">
            <v>caùi</v>
          </cell>
          <cell r="G531">
            <v>1</v>
          </cell>
          <cell r="H531">
            <v>30</v>
          </cell>
          <cell r="I531">
            <v>0.01</v>
          </cell>
          <cell r="J531">
            <v>1010</v>
          </cell>
          <cell r="K531">
            <v>1792.75</v>
          </cell>
        </row>
        <row r="532">
          <cell r="E532" t="str">
            <v>Coàn röûa</v>
          </cell>
          <cell r="F532" t="str">
            <v>kg</v>
          </cell>
          <cell r="G532">
            <v>0.01</v>
          </cell>
          <cell r="H532">
            <v>0.3</v>
          </cell>
          <cell r="I532">
            <v>0.01</v>
          </cell>
          <cell r="J532">
            <v>101</v>
          </cell>
        </row>
        <row r="533">
          <cell r="E533" t="str">
            <v>Nhöïa daùn</v>
          </cell>
          <cell r="F533" t="str">
            <v>kg</v>
          </cell>
          <cell r="G533">
            <v>1.4999999999999999E-2</v>
          </cell>
          <cell r="H533">
            <v>0.44999999999999996</v>
          </cell>
          <cell r="I533">
            <v>0.01</v>
          </cell>
          <cell r="J533">
            <v>681.75</v>
          </cell>
        </row>
        <row r="534">
          <cell r="A534" t="str">
            <v>ZM1140a</v>
          </cell>
          <cell r="B534" t="str">
            <v>Laép ñaët coân PVC Þ34x21mm</v>
          </cell>
          <cell r="C534" t="str">
            <v>caùi</v>
          </cell>
          <cell r="D534">
            <v>64</v>
          </cell>
          <cell r="E534" t="str">
            <v>Coân nhöïa Þ34x21</v>
          </cell>
          <cell r="F534" t="str">
            <v>caùi</v>
          </cell>
          <cell r="G534">
            <v>1</v>
          </cell>
          <cell r="H534">
            <v>64</v>
          </cell>
          <cell r="I534">
            <v>0.01</v>
          </cell>
          <cell r="J534">
            <v>1414</v>
          </cell>
          <cell r="K534">
            <v>2408.85</v>
          </cell>
        </row>
        <row r="535">
          <cell r="E535" t="str">
            <v>Coàn röûa</v>
          </cell>
          <cell r="F535" t="str">
            <v>kg</v>
          </cell>
          <cell r="G535">
            <v>1.2999999999999999E-2</v>
          </cell>
          <cell r="H535">
            <v>0.83199999999999996</v>
          </cell>
          <cell r="I535">
            <v>0.01</v>
          </cell>
          <cell r="J535">
            <v>131.30000000000001</v>
          </cell>
        </row>
        <row r="536">
          <cell r="E536" t="str">
            <v>Nhöïa daùn</v>
          </cell>
          <cell r="F536" t="str">
            <v>kg</v>
          </cell>
          <cell r="G536">
            <v>1.9E-2</v>
          </cell>
          <cell r="H536">
            <v>1.216</v>
          </cell>
          <cell r="I536">
            <v>0.01</v>
          </cell>
          <cell r="J536">
            <v>863.55</v>
          </cell>
        </row>
        <row r="537">
          <cell r="A537" t="str">
            <v>ZM1140b</v>
          </cell>
          <cell r="B537" t="str">
            <v>Laép ñaët coân PVC Þ34x27mm</v>
          </cell>
          <cell r="C537" t="str">
            <v>caùi</v>
          </cell>
          <cell r="D537">
            <v>18</v>
          </cell>
          <cell r="E537" t="str">
            <v>Coân nhöïa Þ34x27</v>
          </cell>
          <cell r="F537" t="str">
            <v>caùi</v>
          </cell>
          <cell r="G537">
            <v>1</v>
          </cell>
          <cell r="H537">
            <v>18</v>
          </cell>
          <cell r="I537">
            <v>0.01</v>
          </cell>
          <cell r="J537">
            <v>1515</v>
          </cell>
          <cell r="K537">
            <v>2509.85</v>
          </cell>
        </row>
        <row r="538">
          <cell r="E538" t="str">
            <v>Coàn röûa</v>
          </cell>
          <cell r="F538" t="str">
            <v>kg</v>
          </cell>
          <cell r="G538">
            <v>1.2999999999999999E-2</v>
          </cell>
          <cell r="H538">
            <v>0.23399999999999999</v>
          </cell>
          <cell r="I538">
            <v>0.01</v>
          </cell>
          <cell r="J538">
            <v>131.30000000000001</v>
          </cell>
        </row>
        <row r="539">
          <cell r="E539" t="str">
            <v>Nhöïa daùn</v>
          </cell>
          <cell r="F539" t="str">
            <v>kg</v>
          </cell>
          <cell r="G539">
            <v>1.9E-2</v>
          </cell>
          <cell r="H539">
            <v>0.34199999999999997</v>
          </cell>
          <cell r="I539">
            <v>0.01</v>
          </cell>
          <cell r="J539">
            <v>863.55</v>
          </cell>
        </row>
        <row r="540">
          <cell r="A540" t="str">
            <v>ZM7130</v>
          </cell>
          <cell r="B540" t="str">
            <v>Laép ñaët van khoùa Þ27mm</v>
          </cell>
          <cell r="C540" t="str">
            <v>caùi</v>
          </cell>
          <cell r="D540">
            <v>20</v>
          </cell>
          <cell r="E540" t="str">
            <v>Van khoùa nhöïa Þ27</v>
          </cell>
          <cell r="F540" t="str">
            <v>caùi</v>
          </cell>
          <cell r="G540">
            <v>1</v>
          </cell>
          <cell r="H540">
            <v>20</v>
          </cell>
          <cell r="I540">
            <v>0.01</v>
          </cell>
          <cell r="J540">
            <v>25250</v>
          </cell>
          <cell r="K540">
            <v>26032.75</v>
          </cell>
        </row>
        <row r="541">
          <cell r="E541" t="str">
            <v>Coàn röûa</v>
          </cell>
          <cell r="F541" t="str">
            <v>kg</v>
          </cell>
          <cell r="G541">
            <v>0.01</v>
          </cell>
          <cell r="H541">
            <v>0.2</v>
          </cell>
          <cell r="I541">
            <v>0.01</v>
          </cell>
          <cell r="J541">
            <v>101</v>
          </cell>
        </row>
        <row r="542">
          <cell r="E542" t="str">
            <v>Nhöïa daùn</v>
          </cell>
          <cell r="F542" t="str">
            <v>kg</v>
          </cell>
          <cell r="G542">
            <v>1.4999999999999999E-2</v>
          </cell>
          <cell r="H542">
            <v>0.3</v>
          </cell>
          <cell r="I542">
            <v>0.01</v>
          </cell>
          <cell r="J542">
            <v>681.75</v>
          </cell>
        </row>
        <row r="543">
          <cell r="A543" t="str">
            <v>ZM7140</v>
          </cell>
          <cell r="B543" t="str">
            <v>Laép ñaët van khoùa Þ34mm</v>
          </cell>
          <cell r="C543" t="str">
            <v>caùi</v>
          </cell>
          <cell r="D543">
            <v>19</v>
          </cell>
          <cell r="E543" t="str">
            <v>Van khoùa nhöïa Þ34</v>
          </cell>
          <cell r="F543" t="str">
            <v>caùi</v>
          </cell>
          <cell r="G543">
            <v>1</v>
          </cell>
          <cell r="H543">
            <v>19</v>
          </cell>
          <cell r="I543">
            <v>0.01</v>
          </cell>
          <cell r="J543">
            <v>35350</v>
          </cell>
          <cell r="K543">
            <v>36344.850000000006</v>
          </cell>
        </row>
        <row r="544">
          <cell r="E544" t="str">
            <v>Coàn röûa</v>
          </cell>
          <cell r="F544" t="str">
            <v>kg</v>
          </cell>
          <cell r="G544">
            <v>1.2999999999999999E-2</v>
          </cell>
          <cell r="H544">
            <v>0.247</v>
          </cell>
          <cell r="I544">
            <v>0.01</v>
          </cell>
          <cell r="J544">
            <v>131.30000000000001</v>
          </cell>
        </row>
        <row r="545">
          <cell r="E545" t="str">
            <v>Nhöïa daùn</v>
          </cell>
          <cell r="F545" t="str">
            <v>kg</v>
          </cell>
          <cell r="G545">
            <v>1.9E-2</v>
          </cell>
          <cell r="H545">
            <v>0.36099999999999999</v>
          </cell>
          <cell r="I545">
            <v>0.01</v>
          </cell>
          <cell r="J545">
            <v>863.55</v>
          </cell>
        </row>
        <row r="546">
          <cell r="A546" t="str">
            <v>ZM4160</v>
          </cell>
          <cell r="B546" t="str">
            <v>Laép ñaët van ñieän</v>
          </cell>
          <cell r="C546" t="str">
            <v>caùi</v>
          </cell>
          <cell r="D546">
            <v>6</v>
          </cell>
          <cell r="E546" t="str">
            <v>Van ñieän</v>
          </cell>
          <cell r="F546" t="str">
            <v>caùi</v>
          </cell>
          <cell r="G546">
            <v>1</v>
          </cell>
          <cell r="H546">
            <v>6</v>
          </cell>
          <cell r="I546">
            <v>1.1999999999999999E-3</v>
          </cell>
          <cell r="J546">
            <v>200240.00000000003</v>
          </cell>
          <cell r="K546">
            <v>200240.00000000003</v>
          </cell>
        </row>
        <row r="547">
          <cell r="A547" t="str">
            <v>ZM7160</v>
          </cell>
          <cell r="B547" t="str">
            <v>Laép ñaët van 1 chieàu</v>
          </cell>
          <cell r="C547" t="str">
            <v>caùi</v>
          </cell>
          <cell r="D547">
            <v>27</v>
          </cell>
          <cell r="E547" t="str">
            <v>Van 1 chieàu</v>
          </cell>
          <cell r="F547" t="str">
            <v>caùi</v>
          </cell>
          <cell r="G547">
            <v>1</v>
          </cell>
          <cell r="H547">
            <v>27</v>
          </cell>
          <cell r="I547">
            <v>0.01</v>
          </cell>
          <cell r="J547">
            <v>121200</v>
          </cell>
          <cell r="K547">
            <v>122406.95000000001</v>
          </cell>
        </row>
        <row r="548">
          <cell r="E548" t="str">
            <v>Coàn röûa</v>
          </cell>
          <cell r="F548" t="str">
            <v>kg</v>
          </cell>
          <cell r="G548">
            <v>1.6E-2</v>
          </cell>
          <cell r="H548">
            <v>0.432</v>
          </cell>
          <cell r="I548">
            <v>0.01</v>
          </cell>
          <cell r="J548">
            <v>161.6</v>
          </cell>
        </row>
        <row r="549">
          <cell r="E549" t="str">
            <v>Nhöïa daùn</v>
          </cell>
          <cell r="F549" t="str">
            <v>kg</v>
          </cell>
          <cell r="G549">
            <v>2.3E-2</v>
          </cell>
          <cell r="H549">
            <v>0.621</v>
          </cell>
          <cell r="I549">
            <v>0.01</v>
          </cell>
          <cell r="J549">
            <v>1045.3499999999999</v>
          </cell>
        </row>
        <row r="550">
          <cell r="A550" t="str">
            <v>ZM1130b</v>
          </cell>
          <cell r="B550" t="str">
            <v>Laép ñaët maêng soâng PVC Þ27mm</v>
          </cell>
          <cell r="C550" t="str">
            <v>caùi</v>
          </cell>
          <cell r="D550">
            <v>9</v>
          </cell>
          <cell r="E550" t="str">
            <v>Maêng soâng Þ27</v>
          </cell>
          <cell r="F550" t="str">
            <v>caùi</v>
          </cell>
          <cell r="G550">
            <v>1</v>
          </cell>
          <cell r="H550">
            <v>9</v>
          </cell>
          <cell r="I550">
            <v>0.01</v>
          </cell>
          <cell r="J550">
            <v>1212</v>
          </cell>
          <cell r="K550">
            <v>1994.75</v>
          </cell>
        </row>
        <row r="551">
          <cell r="E551" t="str">
            <v>Coàn röûa</v>
          </cell>
          <cell r="F551" t="str">
            <v>kg</v>
          </cell>
          <cell r="G551">
            <v>0.01</v>
          </cell>
          <cell r="H551">
            <v>0.09</v>
          </cell>
          <cell r="I551">
            <v>0.01</v>
          </cell>
          <cell r="J551">
            <v>101</v>
          </cell>
        </row>
        <row r="552">
          <cell r="E552" t="str">
            <v>Nhöïa daùn</v>
          </cell>
          <cell r="F552" t="str">
            <v>kg</v>
          </cell>
          <cell r="G552">
            <v>1.4999999999999999E-2</v>
          </cell>
          <cell r="H552">
            <v>0.13500000000000001</v>
          </cell>
          <cell r="I552">
            <v>0.01</v>
          </cell>
          <cell r="J552">
            <v>681.75</v>
          </cell>
        </row>
        <row r="553">
          <cell r="A553" t="str">
            <v>ZM1140c</v>
          </cell>
          <cell r="B553" t="str">
            <v>Laép ñaët maêng soâng PVC Þ34mm</v>
          </cell>
          <cell r="C553" t="str">
            <v>caùi</v>
          </cell>
          <cell r="D553">
            <v>24</v>
          </cell>
          <cell r="E553" t="str">
            <v>Maêng soâng Þ34</v>
          </cell>
          <cell r="F553" t="str">
            <v>caùi</v>
          </cell>
          <cell r="G553">
            <v>1</v>
          </cell>
          <cell r="H553">
            <v>24</v>
          </cell>
          <cell r="I553">
            <v>0.01</v>
          </cell>
          <cell r="J553">
            <v>1919</v>
          </cell>
          <cell r="K553">
            <v>2913.8500000000004</v>
          </cell>
        </row>
        <row r="554">
          <cell r="E554" t="str">
            <v>Coàn röûa</v>
          </cell>
          <cell r="F554" t="str">
            <v>kg</v>
          </cell>
          <cell r="G554">
            <v>1.2999999999999999E-2</v>
          </cell>
          <cell r="H554">
            <v>0.312</v>
          </cell>
          <cell r="I554">
            <v>0.01</v>
          </cell>
          <cell r="J554">
            <v>131.30000000000001</v>
          </cell>
        </row>
        <row r="555">
          <cell r="E555" t="str">
            <v>Nhöïa daùn</v>
          </cell>
          <cell r="F555" t="str">
            <v>kg</v>
          </cell>
          <cell r="G555">
            <v>1.9E-2</v>
          </cell>
          <cell r="H555">
            <v>0.45599999999999996</v>
          </cell>
          <cell r="I555">
            <v>0.01</v>
          </cell>
          <cell r="J555">
            <v>863.55</v>
          </cell>
        </row>
        <row r="556">
          <cell r="A556" t="str">
            <v>ZI1110</v>
          </cell>
          <cell r="B556" t="str">
            <v>Laép ñaët Lavabo nhoû</v>
          </cell>
          <cell r="C556" t="str">
            <v>boä</v>
          </cell>
          <cell r="D556">
            <v>20</v>
          </cell>
          <cell r="E556" t="str">
            <v>Lavabo nhoû</v>
          </cell>
          <cell r="F556" t="str">
            <v>boä</v>
          </cell>
          <cell r="G556">
            <v>1</v>
          </cell>
          <cell r="H556">
            <v>20</v>
          </cell>
          <cell r="I556">
            <v>1.0200000000000001E-2</v>
          </cell>
          <cell r="J556">
            <v>133346.4</v>
          </cell>
          <cell r="K556">
            <v>133346.4</v>
          </cell>
        </row>
        <row r="557">
          <cell r="A557" t="str">
            <v>ZI2110a</v>
          </cell>
          <cell r="B557" t="str">
            <v>Laép ñaët chaäu xí beät lôùn</v>
          </cell>
          <cell r="C557" t="str">
            <v>boä</v>
          </cell>
          <cell r="D557">
            <v>14</v>
          </cell>
          <cell r="E557" t="str">
            <v>Xí beät loaïi lôùn</v>
          </cell>
          <cell r="F557" t="str">
            <v>boä</v>
          </cell>
          <cell r="G557">
            <v>1</v>
          </cell>
          <cell r="H557">
            <v>14</v>
          </cell>
          <cell r="I557">
            <v>0.02</v>
          </cell>
          <cell r="J557">
            <v>663000</v>
          </cell>
          <cell r="K557">
            <v>663000</v>
          </cell>
        </row>
        <row r="558">
          <cell r="A558" t="str">
            <v>ZI2110b</v>
          </cell>
          <cell r="B558" t="str">
            <v>Laép ñaët chaäu xí beät treû em</v>
          </cell>
          <cell r="C558" t="str">
            <v>boä</v>
          </cell>
          <cell r="D558">
            <v>60</v>
          </cell>
          <cell r="E558" t="str">
            <v>Xí beät treû em</v>
          </cell>
          <cell r="F558" t="str">
            <v>boä</v>
          </cell>
          <cell r="G558">
            <v>1</v>
          </cell>
          <cell r="H558">
            <v>60</v>
          </cell>
          <cell r="I558">
            <v>0.02</v>
          </cell>
          <cell r="J558">
            <v>408000</v>
          </cell>
          <cell r="K558">
            <v>408000</v>
          </cell>
        </row>
        <row r="559">
          <cell r="A559" t="str">
            <v>ZI3110</v>
          </cell>
          <cell r="B559" t="str">
            <v>Laép ñaët voøi taém höông sen</v>
          </cell>
          <cell r="C559" t="str">
            <v>boä</v>
          </cell>
          <cell r="D559">
            <v>44</v>
          </cell>
          <cell r="E559" t="str">
            <v>Voøi taém 1 voøi+1 höông sen</v>
          </cell>
          <cell r="F559" t="str">
            <v>caùi</v>
          </cell>
          <cell r="G559">
            <v>1</v>
          </cell>
          <cell r="H559">
            <v>44</v>
          </cell>
          <cell r="I559">
            <v>5.0000000000000001E-3</v>
          </cell>
          <cell r="J559">
            <v>130649.99999999999</v>
          </cell>
          <cell r="K559">
            <v>130649.99999999999</v>
          </cell>
        </row>
        <row r="560">
          <cell r="A560" t="str">
            <v>ZI1120</v>
          </cell>
          <cell r="B560" t="str">
            <v>Laép ñaët boàn röûa Inox coù 2 ngaên</v>
          </cell>
          <cell r="C560" t="str">
            <v>boä</v>
          </cell>
          <cell r="D560">
            <v>3</v>
          </cell>
          <cell r="E560" t="str">
            <v>Chaäu röûa Inox 2 voøi</v>
          </cell>
          <cell r="F560" t="str">
            <v>boä</v>
          </cell>
          <cell r="G560">
            <v>1</v>
          </cell>
          <cell r="H560">
            <v>3</v>
          </cell>
          <cell r="I560">
            <v>8.9999999999999993E-3</v>
          </cell>
          <cell r="J560">
            <v>353149.99999999994</v>
          </cell>
          <cell r="K560">
            <v>353149.99999999994</v>
          </cell>
        </row>
        <row r="561">
          <cell r="A561" t="str">
            <v>ZI8120</v>
          </cell>
          <cell r="B561" t="str">
            <v>Laép ñaët boàn chöùa nöôùc Inox 1.5m3</v>
          </cell>
          <cell r="C561" t="str">
            <v>boàn</v>
          </cell>
          <cell r="D561">
            <v>3</v>
          </cell>
          <cell r="E561" t="str">
            <v>Boàn chöùa nöôùc Inox 1.5m3</v>
          </cell>
          <cell r="F561" t="str">
            <v>boä</v>
          </cell>
          <cell r="G561">
            <v>1</v>
          </cell>
          <cell r="H561">
            <v>3</v>
          </cell>
          <cell r="I561">
            <v>1.4999999999999999E-2</v>
          </cell>
          <cell r="J561">
            <v>3331045.2699999996</v>
          </cell>
          <cell r="K561">
            <v>3331045.2699999996</v>
          </cell>
        </row>
        <row r="562">
          <cell r="A562" t="str">
            <v>HA1111</v>
          </cell>
          <cell r="B562" t="str">
            <v>Beâ toâng ñaù 4x6 loùt ñaùy hoà nöôùc ngaàm M100</v>
          </cell>
          <cell r="C562" t="str">
            <v>m3</v>
          </cell>
          <cell r="D562">
            <v>3.5089999999999999</v>
          </cell>
          <cell r="E562" t="str">
            <v>Xi maêng PC30</v>
          </cell>
          <cell r="F562" t="str">
            <v>Kg</v>
          </cell>
          <cell r="G562">
            <v>199.875</v>
          </cell>
          <cell r="H562">
            <v>701.36137499999995</v>
          </cell>
          <cell r="I562">
            <v>0</v>
          </cell>
          <cell r="J562">
            <v>179887.5</v>
          </cell>
          <cell r="K562">
            <v>327879.875</v>
          </cell>
        </row>
        <row r="563">
          <cell r="E563" t="str">
            <v>Caùt vaøng</v>
          </cell>
          <cell r="F563" t="str">
            <v>m3</v>
          </cell>
          <cell r="G563">
            <v>0.52900000000000003</v>
          </cell>
          <cell r="H563">
            <v>1.8562609999999999</v>
          </cell>
          <cell r="I563">
            <v>0</v>
          </cell>
          <cell r="J563">
            <v>44965</v>
          </cell>
        </row>
        <row r="564">
          <cell r="E564" t="str">
            <v>Ñaù 4x6</v>
          </cell>
          <cell r="F564" t="str">
            <v>m3</v>
          </cell>
          <cell r="G564">
            <v>0.93200000000000005</v>
          </cell>
          <cell r="H564">
            <v>3.2703880000000001</v>
          </cell>
          <cell r="I564">
            <v>0</v>
          </cell>
          <cell r="J564">
            <v>102520</v>
          </cell>
        </row>
        <row r="565">
          <cell r="E565" t="str">
            <v>Nöôùc</v>
          </cell>
          <cell r="F565" t="str">
            <v>lít</v>
          </cell>
          <cell r="G565">
            <v>169.125</v>
          </cell>
          <cell r="H565">
            <v>593.45962499999996</v>
          </cell>
          <cell r="I565">
            <v>0</v>
          </cell>
          <cell r="J565">
            <v>507.375</v>
          </cell>
        </row>
        <row r="566">
          <cell r="A566" t="str">
            <v>HA1213</v>
          </cell>
          <cell r="B566" t="str">
            <v>Beâ toâng ñaù 1x2 ñaùy hoà nöôùc ngaàm M200</v>
          </cell>
          <cell r="C566" t="str">
            <v>m3</v>
          </cell>
          <cell r="D566">
            <v>3.9860000000000002</v>
          </cell>
          <cell r="E566" t="str">
            <v>Xi maêng PC30</v>
          </cell>
          <cell r="F566" t="str">
            <v>Kg</v>
          </cell>
          <cell r="G566">
            <v>350.55</v>
          </cell>
          <cell r="H566">
            <v>1397.2923000000001</v>
          </cell>
          <cell r="I566">
            <v>0.01</v>
          </cell>
          <cell r="J566">
            <v>318649.95</v>
          </cell>
          <cell r="K566">
            <v>474143.36374999996</v>
          </cell>
        </row>
        <row r="567">
          <cell r="E567" t="str">
            <v>Caùt vaøng</v>
          </cell>
          <cell r="F567" t="str">
            <v>m3</v>
          </cell>
          <cell r="G567">
            <v>0.48099999999999998</v>
          </cell>
          <cell r="H567">
            <v>1.9172660000000001</v>
          </cell>
          <cell r="I567">
            <v>0.01</v>
          </cell>
          <cell r="J567">
            <v>41293.85</v>
          </cell>
        </row>
        <row r="568">
          <cell r="E568" t="str">
            <v>Ñaù 1x2</v>
          </cell>
          <cell r="F568" t="str">
            <v>m3</v>
          </cell>
          <cell r="G568">
            <v>0.9</v>
          </cell>
          <cell r="H568">
            <v>3.5874000000000001</v>
          </cell>
          <cell r="I568">
            <v>0.01</v>
          </cell>
          <cell r="J568">
            <v>113625</v>
          </cell>
        </row>
        <row r="569">
          <cell r="E569" t="str">
            <v>Nöôùc</v>
          </cell>
          <cell r="F569" t="str">
            <v>lít</v>
          </cell>
          <cell r="G569">
            <v>189.625</v>
          </cell>
          <cell r="H569">
            <v>755.84525000000008</v>
          </cell>
          <cell r="I569">
            <v>0.01</v>
          </cell>
          <cell r="J569">
            <v>574.56375000000003</v>
          </cell>
        </row>
        <row r="570">
          <cell r="A570" t="str">
            <v>CA2213</v>
          </cell>
          <cell r="B570" t="str">
            <v>Ñoùng coïc traøm daøi hoà nöôùc ngaàm</v>
          </cell>
          <cell r="C570" t="str">
            <v>100m</v>
          </cell>
          <cell r="D570">
            <v>36.100999999999999</v>
          </cell>
          <cell r="E570" t="str">
            <v>Coïc cöø traøm</v>
          </cell>
          <cell r="F570" t="str">
            <v>m</v>
          </cell>
          <cell r="G570">
            <v>105</v>
          </cell>
          <cell r="H570">
            <v>3790.605</v>
          </cell>
          <cell r="I570">
            <v>0.03</v>
          </cell>
          <cell r="J570">
            <v>378525</v>
          </cell>
          <cell r="K570">
            <v>416367.2</v>
          </cell>
        </row>
        <row r="571">
          <cell r="E571" t="str">
            <v>Caây choáng</v>
          </cell>
          <cell r="F571" t="str">
            <v>caây</v>
          </cell>
          <cell r="G571">
            <v>1.73</v>
          </cell>
          <cell r="H571">
            <v>62.454729999999998</v>
          </cell>
          <cell r="I571">
            <v>0.03</v>
          </cell>
          <cell r="J571">
            <v>14255.2</v>
          </cell>
        </row>
        <row r="572">
          <cell r="E572" t="str">
            <v>Goã vaùn</v>
          </cell>
          <cell r="F572" t="str">
            <v>m3</v>
          </cell>
          <cell r="G572">
            <v>0.01</v>
          </cell>
          <cell r="H572">
            <v>0.36101</v>
          </cell>
          <cell r="I572">
            <v>0.03</v>
          </cell>
          <cell r="J572">
            <v>18540</v>
          </cell>
        </row>
        <row r="573">
          <cell r="E573" t="str">
            <v>Daây buoäc</v>
          </cell>
          <cell r="F573" t="str">
            <v>kg</v>
          </cell>
          <cell r="G573">
            <v>0.49</v>
          </cell>
          <cell r="H573">
            <v>17.689489999999999</v>
          </cell>
          <cell r="I573">
            <v>0.03</v>
          </cell>
          <cell r="J573">
            <v>5047</v>
          </cell>
        </row>
        <row r="574">
          <cell r="A574" t="str">
            <v>HA2113</v>
          </cell>
          <cell r="B574" t="str">
            <v>Beâ toâng ñaù 1x2 thaønh hoà nöôùc ngaàm M200</v>
          </cell>
          <cell r="C574" t="str">
            <v>m3</v>
          </cell>
          <cell r="D574">
            <v>1.72</v>
          </cell>
          <cell r="E574" t="str">
            <v>Xi maêng PC30</v>
          </cell>
          <cell r="F574" t="str">
            <v>Kg</v>
          </cell>
          <cell r="G574">
            <v>350.55</v>
          </cell>
          <cell r="H574">
            <v>602.94600000000003</v>
          </cell>
          <cell r="I574">
            <v>0.02</v>
          </cell>
          <cell r="J574">
            <v>321804.90000000002</v>
          </cell>
          <cell r="K574">
            <v>570971.39249999996</v>
          </cell>
        </row>
        <row r="575">
          <cell r="E575" t="str">
            <v>Caùt vaøng</v>
          </cell>
          <cell r="F575" t="str">
            <v>m3</v>
          </cell>
          <cell r="G575">
            <v>0.48099999999999998</v>
          </cell>
          <cell r="H575">
            <v>0.82731999999999994</v>
          </cell>
          <cell r="I575">
            <v>0.02</v>
          </cell>
          <cell r="J575">
            <v>41702.699999999997</v>
          </cell>
        </row>
        <row r="576">
          <cell r="E576" t="str">
            <v>Ñaù 1x2</v>
          </cell>
          <cell r="F576" t="str">
            <v>m3</v>
          </cell>
          <cell r="G576">
            <v>0.9</v>
          </cell>
          <cell r="H576">
            <v>1.548</v>
          </cell>
          <cell r="I576">
            <v>0.02</v>
          </cell>
          <cell r="J576">
            <v>114750</v>
          </cell>
        </row>
        <row r="577">
          <cell r="E577" t="str">
            <v>Nöôùc</v>
          </cell>
          <cell r="F577" t="str">
            <v>lít</v>
          </cell>
          <cell r="G577">
            <v>189.625</v>
          </cell>
          <cell r="H577">
            <v>326.15499999999997</v>
          </cell>
          <cell r="I577">
            <v>0.02</v>
          </cell>
          <cell r="J577">
            <v>580.25250000000005</v>
          </cell>
        </row>
        <row r="578">
          <cell r="E578" t="str">
            <v>Goã caàu coâng taùc</v>
          </cell>
          <cell r="F578" t="str">
            <v>m3</v>
          </cell>
          <cell r="G578">
            <v>4.9000000000000002E-2</v>
          </cell>
          <cell r="H578">
            <v>8.4279999999999994E-2</v>
          </cell>
          <cell r="I578">
            <v>0.02</v>
          </cell>
          <cell r="J578">
            <v>89964</v>
          </cell>
        </row>
        <row r="579">
          <cell r="E579" t="str">
            <v>Ñinh</v>
          </cell>
          <cell r="F579" t="str">
            <v>Kg</v>
          </cell>
          <cell r="G579">
            <v>0.19900000000000001</v>
          </cell>
          <cell r="H579">
            <v>0.34227999999999997</v>
          </cell>
          <cell r="I579">
            <v>0.02</v>
          </cell>
          <cell r="J579">
            <v>1725.33</v>
          </cell>
        </row>
        <row r="580">
          <cell r="E580" t="str">
            <v>Ñinh ñæa</v>
          </cell>
          <cell r="F580" t="str">
            <v>caùi</v>
          </cell>
          <cell r="G580">
            <v>0.871</v>
          </cell>
          <cell r="H580">
            <v>1.4981199999999997</v>
          </cell>
          <cell r="I580">
            <v>0.02</v>
          </cell>
          <cell r="J580">
            <v>444.21</v>
          </cell>
        </row>
        <row r="581">
          <cell r="A581" t="str">
            <v>IA1110</v>
          </cell>
          <cell r="B581" t="str">
            <v>SXLD coát theùp ñan naép + ñaùy hoà Þ&lt;=10mm</v>
          </cell>
          <cell r="C581" t="str">
            <v>taán</v>
          </cell>
          <cell r="D581">
            <v>0.79900000000000004</v>
          </cell>
          <cell r="E581" t="str">
            <v>Theùp troøn Þ&lt; =10</v>
          </cell>
          <cell r="F581" t="str">
            <v>Kg</v>
          </cell>
          <cell r="G581">
            <v>1005</v>
          </cell>
          <cell r="H581">
            <v>802.995</v>
          </cell>
          <cell r="I581">
            <v>0</v>
          </cell>
          <cell r="J581">
            <v>7487250</v>
          </cell>
          <cell r="K581">
            <v>7701450</v>
          </cell>
        </row>
        <row r="582">
          <cell r="E582" t="str">
            <v>Keõm buoäc</v>
          </cell>
          <cell r="F582" t="str">
            <v>Kg</v>
          </cell>
          <cell r="G582">
            <v>21.42</v>
          </cell>
          <cell r="H582">
            <v>17.114580000000004</v>
          </cell>
          <cell r="I582">
            <v>0</v>
          </cell>
          <cell r="J582">
            <v>214200.00000000003</v>
          </cell>
        </row>
        <row r="583">
          <cell r="A583" t="str">
            <v>IA2111</v>
          </cell>
          <cell r="B583" t="str">
            <v>SXLD coát theùp thaønh hoà nöôùc Þ&lt;=10 h&lt;=4m</v>
          </cell>
          <cell r="C583" t="str">
            <v>taán</v>
          </cell>
          <cell r="D583">
            <v>1.2649999999999999</v>
          </cell>
          <cell r="E583" t="str">
            <v>Theùp troøn Þ&lt; =10</v>
          </cell>
          <cell r="F583" t="str">
            <v>Kg</v>
          </cell>
          <cell r="G583">
            <v>1005</v>
          </cell>
          <cell r="H583">
            <v>1271.3249999999998</v>
          </cell>
          <cell r="I583">
            <v>0</v>
          </cell>
          <cell r="J583">
            <v>7487250</v>
          </cell>
          <cell r="K583">
            <v>7701450</v>
          </cell>
        </row>
        <row r="584">
          <cell r="E584" t="str">
            <v>Keõm buoäc</v>
          </cell>
          <cell r="F584" t="str">
            <v>Kg</v>
          </cell>
          <cell r="G584">
            <v>21.42</v>
          </cell>
          <cell r="H584">
            <v>27.096299999999999</v>
          </cell>
          <cell r="I584">
            <v>0</v>
          </cell>
          <cell r="J584">
            <v>214200.00000000003</v>
          </cell>
        </row>
        <row r="585">
          <cell r="A585" t="str">
            <v>PA1314</v>
          </cell>
          <cell r="B585" t="str">
            <v>Traùt thaønh hoà nöôùc D2cm, h&lt;=4m, M75</v>
          </cell>
          <cell r="C585" t="str">
            <v>m2</v>
          </cell>
          <cell r="D585">
            <v>95.311999999999998</v>
          </cell>
          <cell r="E585" t="str">
            <v>Xi maêng PC30</v>
          </cell>
          <cell r="F585" t="str">
            <v>Kg</v>
          </cell>
          <cell r="G585">
            <v>7.36</v>
          </cell>
          <cell r="H585">
            <v>701.49631999999997</v>
          </cell>
          <cell r="I585">
            <v>0</v>
          </cell>
          <cell r="J585">
            <v>6624</v>
          </cell>
          <cell r="K585">
            <v>8766.94</v>
          </cell>
        </row>
        <row r="586">
          <cell r="E586" t="str">
            <v>Caùt vaøng</v>
          </cell>
          <cell r="F586" t="str">
            <v>m3</v>
          </cell>
          <cell r="G586">
            <v>2.5000000000000001E-2</v>
          </cell>
          <cell r="H586">
            <v>2.3828</v>
          </cell>
          <cell r="I586">
            <v>0</v>
          </cell>
          <cell r="J586">
            <v>2125</v>
          </cell>
        </row>
        <row r="587">
          <cell r="E587" t="str">
            <v>Nöôùc</v>
          </cell>
          <cell r="F587" t="str">
            <v>lít</v>
          </cell>
          <cell r="G587">
            <v>5.98</v>
          </cell>
          <cell r="H587">
            <v>569.96576000000005</v>
          </cell>
          <cell r="I587">
            <v>0</v>
          </cell>
          <cell r="J587">
            <v>17.940000000000001</v>
          </cell>
        </row>
        <row r="588">
          <cell r="A588" t="str">
            <v>HG4113</v>
          </cell>
          <cell r="B588" t="str">
            <v>Beâ toâng ñuùc saün ñan hoà nöôùc M200</v>
          </cell>
          <cell r="C588" t="str">
            <v>m3</v>
          </cell>
          <cell r="D588">
            <v>2.1259999999999999</v>
          </cell>
          <cell r="E588" t="str">
            <v>Xi maêng PC30</v>
          </cell>
          <cell r="F588" t="str">
            <v>Kg</v>
          </cell>
          <cell r="G588">
            <v>347.13</v>
          </cell>
          <cell r="H588">
            <v>737.99838</v>
          </cell>
          <cell r="I588">
            <v>5.0000000000000001E-3</v>
          </cell>
          <cell r="J588">
            <v>313979.08499999996</v>
          </cell>
          <cell r="K588">
            <v>467140.07999999996</v>
          </cell>
        </row>
        <row r="589">
          <cell r="E589" t="str">
            <v>Caùt vaøng</v>
          </cell>
          <cell r="F589" t="str">
            <v>m3</v>
          </cell>
          <cell r="G589">
            <v>0.47599999999999998</v>
          </cell>
          <cell r="H589">
            <v>1.011976</v>
          </cell>
          <cell r="I589">
            <v>5.0000000000000001E-3</v>
          </cell>
          <cell r="J589">
            <v>40662.299999999996</v>
          </cell>
        </row>
        <row r="590">
          <cell r="E590" t="str">
            <v>Ñaù 1x2</v>
          </cell>
          <cell r="F590" t="str">
            <v>m3</v>
          </cell>
          <cell r="G590">
            <v>0.89100000000000001</v>
          </cell>
          <cell r="H590">
            <v>1.894266</v>
          </cell>
          <cell r="I590">
            <v>5.0000000000000001E-3</v>
          </cell>
          <cell r="J590">
            <v>111931.87499999999</v>
          </cell>
        </row>
        <row r="591">
          <cell r="E591" t="str">
            <v>Nöôùc</v>
          </cell>
          <cell r="F591" t="str">
            <v>lít</v>
          </cell>
          <cell r="G591">
            <v>188</v>
          </cell>
          <cell r="H591">
            <v>399.68799999999999</v>
          </cell>
          <cell r="I591">
            <v>5.0000000000000001E-3</v>
          </cell>
          <cell r="J591">
            <v>566.81999999999994</v>
          </cell>
        </row>
        <row r="592">
          <cell r="A592" t="str">
            <v>PA3214</v>
          </cell>
          <cell r="B592" t="str">
            <v>Traùt ñan ñaùy + naép hoà nöôùc M75</v>
          </cell>
          <cell r="C592" t="str">
            <v>m2</v>
          </cell>
          <cell r="D592">
            <v>79.709999999999994</v>
          </cell>
          <cell r="E592" t="str">
            <v>Xi maêng PC30</v>
          </cell>
          <cell r="F592" t="str">
            <v>Kg</v>
          </cell>
          <cell r="G592">
            <v>5.76</v>
          </cell>
          <cell r="H592">
            <v>459.12959999999993</v>
          </cell>
          <cell r="I592">
            <v>0</v>
          </cell>
          <cell r="J592">
            <v>5184</v>
          </cell>
          <cell r="K592">
            <v>6864.04</v>
          </cell>
        </row>
        <row r="593">
          <cell r="E593" t="str">
            <v>Caùt vaøng</v>
          </cell>
          <cell r="F593" t="str">
            <v>m3</v>
          </cell>
          <cell r="G593">
            <v>1.9599999999999999E-2</v>
          </cell>
          <cell r="H593">
            <v>1.5623159999999998</v>
          </cell>
          <cell r="I593">
            <v>0</v>
          </cell>
          <cell r="J593">
            <v>1666</v>
          </cell>
        </row>
        <row r="594">
          <cell r="E594" t="str">
            <v>Nöôùc</v>
          </cell>
          <cell r="F594" t="str">
            <v>lít</v>
          </cell>
          <cell r="G594">
            <v>4.68</v>
          </cell>
          <cell r="H594">
            <v>373.04279999999994</v>
          </cell>
          <cell r="I594">
            <v>0</v>
          </cell>
          <cell r="J594">
            <v>14.04</v>
          </cell>
        </row>
        <row r="595">
          <cell r="A595" t="str">
            <v>RB1215</v>
          </cell>
          <cell r="B595" t="str">
            <v>Laùng choáng thaám ñaùy + thaønh hoà nöôùc M100</v>
          </cell>
          <cell r="C595" t="str">
            <v>m2</v>
          </cell>
          <cell r="D595">
            <v>77.542000000000002</v>
          </cell>
          <cell r="E595" t="str">
            <v>Xi maêng PC30</v>
          </cell>
          <cell r="F595" t="str">
            <v>Kg</v>
          </cell>
          <cell r="G595">
            <v>14.65</v>
          </cell>
          <cell r="H595">
            <v>1135.9903000000002</v>
          </cell>
          <cell r="I595">
            <v>0</v>
          </cell>
          <cell r="J595">
            <v>13185</v>
          </cell>
          <cell r="K595">
            <v>16357.3</v>
          </cell>
        </row>
        <row r="596">
          <cell r="E596" t="str">
            <v>Caùt vaøng</v>
          </cell>
          <cell r="F596" t="str">
            <v>m3</v>
          </cell>
          <cell r="G596">
            <v>3.6999999999999998E-2</v>
          </cell>
          <cell r="H596">
            <v>2.8690540000000007</v>
          </cell>
          <cell r="I596">
            <v>0</v>
          </cell>
          <cell r="J596">
            <v>3145</v>
          </cell>
        </row>
        <row r="597">
          <cell r="E597" t="str">
            <v>Nöôùc</v>
          </cell>
          <cell r="F597" t="str">
            <v>lít</v>
          </cell>
          <cell r="G597">
            <v>9.1</v>
          </cell>
          <cell r="H597">
            <v>705.63220000000013</v>
          </cell>
          <cell r="I597">
            <v>0</v>
          </cell>
          <cell r="J597">
            <v>27.299999999999997</v>
          </cell>
        </row>
        <row r="598">
          <cell r="A598" t="str">
            <v>UC4210</v>
          </cell>
          <cell r="B598" t="str">
            <v xml:space="preserve">Queùt Flinkote choáng thaám </v>
          </cell>
          <cell r="C598" t="str">
            <v>m2</v>
          </cell>
          <cell r="D598">
            <v>77.542000000000002</v>
          </cell>
          <cell r="E598" t="str">
            <v>Flinkote</v>
          </cell>
          <cell r="F598" t="str">
            <v>Kg</v>
          </cell>
          <cell r="G598">
            <v>0.75</v>
          </cell>
          <cell r="H598">
            <v>58.156500000000001</v>
          </cell>
          <cell r="I598">
            <v>0.1</v>
          </cell>
          <cell r="J598">
            <v>9900</v>
          </cell>
          <cell r="K598">
            <v>9900</v>
          </cell>
        </row>
        <row r="599">
          <cell r="A599" t="str">
            <v>HA3113</v>
          </cell>
          <cell r="B599" t="str">
            <v>Beâ toâng ñaù 1x2 ñaø giaèng ñaùy + mie75ng hoà nöôùc M200</v>
          </cell>
          <cell r="C599" t="str">
            <v>m3</v>
          </cell>
          <cell r="D599">
            <v>4.5359999999999996</v>
          </cell>
          <cell r="E599" t="str">
            <v>Xi maêng PC30</v>
          </cell>
          <cell r="F599" t="str">
            <v>Kg</v>
          </cell>
          <cell r="G599">
            <v>350.55</v>
          </cell>
          <cell r="H599">
            <v>1590.0947999999999</v>
          </cell>
          <cell r="I599">
            <v>0.01</v>
          </cell>
          <cell r="J599">
            <v>318649.95</v>
          </cell>
          <cell r="K599">
            <v>474143.36374999996</v>
          </cell>
        </row>
        <row r="600">
          <cell r="E600" t="str">
            <v>Caùt vaøng</v>
          </cell>
          <cell r="F600" t="str">
            <v>m3</v>
          </cell>
          <cell r="G600">
            <v>0.48099999999999998</v>
          </cell>
          <cell r="H600">
            <v>2.1818159999999995</v>
          </cell>
          <cell r="I600">
            <v>0.01</v>
          </cell>
          <cell r="J600">
            <v>41293.85</v>
          </cell>
        </row>
        <row r="601">
          <cell r="E601" t="str">
            <v>Ñaù 1x2</v>
          </cell>
          <cell r="F601" t="str">
            <v>m3</v>
          </cell>
          <cell r="G601">
            <v>0.9</v>
          </cell>
          <cell r="H601">
            <v>4.0823999999999998</v>
          </cell>
          <cell r="I601">
            <v>0.01</v>
          </cell>
          <cell r="J601">
            <v>113625</v>
          </cell>
        </row>
        <row r="602">
          <cell r="E602" t="str">
            <v>Nöôùc</v>
          </cell>
          <cell r="F602" t="str">
            <v>lít</v>
          </cell>
          <cell r="G602">
            <v>189.625</v>
          </cell>
          <cell r="H602">
            <v>860.1389999999999</v>
          </cell>
          <cell r="I602">
            <v>0.01</v>
          </cell>
          <cell r="J602">
            <v>574.56375000000003</v>
          </cell>
        </row>
        <row r="603">
          <cell r="A603" t="str">
            <v>KA2210</v>
          </cell>
          <cell r="B603" t="str">
            <v>Vaùn khuoân giaèng mieäng + ñaùy hoà</v>
          </cell>
          <cell r="C603" t="str">
            <v>100m2</v>
          </cell>
          <cell r="D603">
            <v>0.60499999999999998</v>
          </cell>
          <cell r="E603" t="str">
            <v>Goã vaùn</v>
          </cell>
          <cell r="F603" t="str">
            <v>m3</v>
          </cell>
          <cell r="G603">
            <v>0.79200000000000004</v>
          </cell>
          <cell r="H603">
            <v>0.47916000000000003</v>
          </cell>
          <cell r="I603">
            <v>0.01</v>
          </cell>
          <cell r="J603">
            <v>1439856</v>
          </cell>
          <cell r="K603">
            <v>3645963.65</v>
          </cell>
        </row>
        <row r="604">
          <cell r="E604" t="str">
            <v>Goã ñaø neïp</v>
          </cell>
          <cell r="F604" t="str">
            <v>m3</v>
          </cell>
          <cell r="G604">
            <v>0.189</v>
          </cell>
          <cell r="H604">
            <v>0.114345</v>
          </cell>
          <cell r="I604">
            <v>0.01</v>
          </cell>
          <cell r="J604">
            <v>343602</v>
          </cell>
        </row>
        <row r="605">
          <cell r="E605" t="str">
            <v>Goã choáng</v>
          </cell>
          <cell r="F605" t="str">
            <v>m3</v>
          </cell>
          <cell r="G605">
            <v>0.95699999999999996</v>
          </cell>
          <cell r="H605">
            <v>0.57898499999999997</v>
          </cell>
          <cell r="I605">
            <v>0.01</v>
          </cell>
          <cell r="J605">
            <v>1739826</v>
          </cell>
        </row>
        <row r="606">
          <cell r="E606" t="str">
            <v>Ñinh</v>
          </cell>
          <cell r="F606" t="str">
            <v>Kg</v>
          </cell>
          <cell r="G606">
            <v>14.29</v>
          </cell>
          <cell r="H606">
            <v>8.6454499999999985</v>
          </cell>
          <cell r="I606">
            <v>0.01</v>
          </cell>
          <cell r="J606">
            <v>122679.65</v>
          </cell>
        </row>
        <row r="607">
          <cell r="A607" t="str">
            <v>IA2311</v>
          </cell>
          <cell r="B607" t="str">
            <v>SXLD coát theùp giaèng mieäng + ñaùy hoà Þ&lt;=10</v>
          </cell>
          <cell r="C607" t="str">
            <v>taán</v>
          </cell>
          <cell r="D607">
            <v>0.104</v>
          </cell>
          <cell r="E607" t="str">
            <v>Theùp troøn Þ&lt; =10</v>
          </cell>
          <cell r="F607" t="str">
            <v>Kg</v>
          </cell>
          <cell r="G607">
            <v>1005</v>
          </cell>
          <cell r="H607">
            <v>104.52</v>
          </cell>
          <cell r="I607">
            <v>0</v>
          </cell>
          <cell r="J607">
            <v>7487250</v>
          </cell>
          <cell r="K607">
            <v>7701450</v>
          </cell>
        </row>
        <row r="608">
          <cell r="E608" t="str">
            <v>Keõm buoäc</v>
          </cell>
          <cell r="F608" t="str">
            <v>Kg</v>
          </cell>
          <cell r="G608">
            <v>21.42</v>
          </cell>
          <cell r="H608">
            <v>2.2276799999999999</v>
          </cell>
          <cell r="I608">
            <v>0</v>
          </cell>
          <cell r="J608">
            <v>214200.00000000003</v>
          </cell>
        </row>
        <row r="609">
          <cell r="A609" t="str">
            <v>IA2321</v>
          </cell>
          <cell r="B609" t="str">
            <v>SXLD coát theùp giaèng mieäng + ñaùy hoà Þ&lt;=18</v>
          </cell>
          <cell r="C609" t="str">
            <v>taán</v>
          </cell>
          <cell r="D609">
            <v>0.92800000000000005</v>
          </cell>
          <cell r="E609" t="str">
            <v>Theùp troøn Þ&lt; =18</v>
          </cell>
          <cell r="F609" t="str">
            <v>Kg</v>
          </cell>
          <cell r="G609">
            <v>1020</v>
          </cell>
          <cell r="H609">
            <v>946.56000000000006</v>
          </cell>
          <cell r="I609">
            <v>0</v>
          </cell>
          <cell r="J609">
            <v>7599000</v>
          </cell>
          <cell r="K609">
            <v>7788800</v>
          </cell>
        </row>
        <row r="610">
          <cell r="E610" t="str">
            <v>Keõm buoäc</v>
          </cell>
          <cell r="F610" t="str">
            <v>Kg</v>
          </cell>
          <cell r="G610">
            <v>14.28</v>
          </cell>
          <cell r="H610">
            <v>13.25184</v>
          </cell>
          <cell r="I610">
            <v>0</v>
          </cell>
          <cell r="J610">
            <v>142800</v>
          </cell>
        </row>
        <row r="611">
          <cell r="E611" t="str">
            <v>Que haøn</v>
          </cell>
          <cell r="F611" t="str">
            <v>Kg</v>
          </cell>
          <cell r="G611">
            <v>4.7</v>
          </cell>
          <cell r="H611">
            <v>4.3616000000000001</v>
          </cell>
          <cell r="I611">
            <v>0</v>
          </cell>
          <cell r="J611">
            <v>47000</v>
          </cell>
        </row>
        <row r="612">
          <cell r="A612" t="str">
            <v>PA3114</v>
          </cell>
          <cell r="B612" t="str">
            <v>Traùt ñaø giaèng ñaùy + mieäng hoà nöôùc M75</v>
          </cell>
          <cell r="C612" t="str">
            <v>m2</v>
          </cell>
          <cell r="D612">
            <v>49.14</v>
          </cell>
          <cell r="E612" t="str">
            <v>Xi maêng PC30</v>
          </cell>
          <cell r="F612" t="str">
            <v>Kg</v>
          </cell>
          <cell r="G612">
            <v>5.76</v>
          </cell>
          <cell r="H612">
            <v>283.04640000000001</v>
          </cell>
          <cell r="I612">
            <v>0</v>
          </cell>
          <cell r="J612">
            <v>5184</v>
          </cell>
          <cell r="K612">
            <v>6864.04</v>
          </cell>
        </row>
        <row r="613">
          <cell r="E613" t="str">
            <v>Caùt vaøng</v>
          </cell>
          <cell r="F613" t="str">
            <v>m3</v>
          </cell>
          <cell r="G613">
            <v>1.9599999999999999E-2</v>
          </cell>
          <cell r="H613">
            <v>0.963144</v>
          </cell>
          <cell r="I613">
            <v>0</v>
          </cell>
          <cell r="J613">
            <v>1666</v>
          </cell>
        </row>
        <row r="614">
          <cell r="E614" t="str">
            <v>Nöôùc</v>
          </cell>
          <cell r="F614" t="str">
            <v>lít</v>
          </cell>
          <cell r="G614">
            <v>4.68</v>
          </cell>
          <cell r="H614">
            <v>229.9752</v>
          </cell>
          <cell r="I614">
            <v>0</v>
          </cell>
          <cell r="J614">
            <v>14.04</v>
          </cell>
        </row>
        <row r="615">
          <cell r="A615" t="str">
            <v>KA2120</v>
          </cell>
          <cell r="B615" t="str">
            <v>Vaùn khuoân coät hoà nöôùc ngaàm1</v>
          </cell>
          <cell r="C615" t="str">
            <v>100m2</v>
          </cell>
          <cell r="D615">
            <v>5.2999999999999999E-2</v>
          </cell>
          <cell r="E615" t="str">
            <v>Goã vaùn</v>
          </cell>
          <cell r="F615" t="str">
            <v>m3</v>
          </cell>
          <cell r="G615">
            <v>0.79200000000000004</v>
          </cell>
          <cell r="H615">
            <v>4.1975999999999999E-2</v>
          </cell>
          <cell r="I615">
            <v>0.01</v>
          </cell>
          <cell r="J615">
            <v>1439856</v>
          </cell>
          <cell r="K615">
            <v>2741241</v>
          </cell>
        </row>
        <row r="616">
          <cell r="E616" t="str">
            <v>Goã ñaø neïp</v>
          </cell>
          <cell r="F616" t="str">
            <v>m3</v>
          </cell>
          <cell r="G616">
            <v>0.14899999999999999</v>
          </cell>
          <cell r="H616">
            <v>7.8969999999999995E-3</v>
          </cell>
          <cell r="I616">
            <v>0.01</v>
          </cell>
          <cell r="J616">
            <v>270882</v>
          </cell>
        </row>
        <row r="617">
          <cell r="E617" t="str">
            <v>Goã choáng</v>
          </cell>
          <cell r="F617" t="str">
            <v>m3</v>
          </cell>
          <cell r="G617">
            <v>0.496</v>
          </cell>
          <cell r="H617">
            <v>2.6287999999999999E-2</v>
          </cell>
          <cell r="I617">
            <v>0.01</v>
          </cell>
          <cell r="J617">
            <v>901728</v>
          </cell>
        </row>
        <row r="618">
          <cell r="E618" t="str">
            <v>Ñinh</v>
          </cell>
          <cell r="F618" t="str">
            <v>Kg</v>
          </cell>
          <cell r="G618">
            <v>15</v>
          </cell>
          <cell r="H618">
            <v>0.79499999999999993</v>
          </cell>
          <cell r="I618">
            <v>0.01</v>
          </cell>
          <cell r="J618">
            <v>128775</v>
          </cell>
        </row>
        <row r="619">
          <cell r="A619" t="str">
            <v>HA2313</v>
          </cell>
          <cell r="B619" t="str">
            <v>Beâ toâng ñaù 1x2 coät hoà nöôùc ngaàm 1 M200</v>
          </cell>
          <cell r="C619" t="str">
            <v>m3</v>
          </cell>
          <cell r="D619">
            <v>0.26700000000000002</v>
          </cell>
          <cell r="E619" t="str">
            <v>Xi maêng PC30</v>
          </cell>
          <cell r="F619" t="str">
            <v>Kg</v>
          </cell>
          <cell r="G619">
            <v>350.55</v>
          </cell>
          <cell r="H619">
            <v>93.596850000000003</v>
          </cell>
          <cell r="I619">
            <v>0.01</v>
          </cell>
          <cell r="J619">
            <v>318649.95</v>
          </cell>
          <cell r="K619">
            <v>511093.20374999999</v>
          </cell>
        </row>
        <row r="620">
          <cell r="E620" t="str">
            <v>Caùt vaøng</v>
          </cell>
          <cell r="F620" t="str">
            <v>m3</v>
          </cell>
          <cell r="G620">
            <v>0.48099999999999998</v>
          </cell>
          <cell r="H620">
            <v>0.12842700000000001</v>
          </cell>
          <cell r="I620">
            <v>0.01</v>
          </cell>
          <cell r="J620">
            <v>41293.85</v>
          </cell>
        </row>
        <row r="621">
          <cell r="E621" t="str">
            <v>Ñaù 1x2</v>
          </cell>
          <cell r="F621" t="str">
            <v>m3</v>
          </cell>
          <cell r="G621">
            <v>0.9</v>
          </cell>
          <cell r="H621">
            <v>0.24030000000000001</v>
          </cell>
          <cell r="I621">
            <v>0.01</v>
          </cell>
          <cell r="J621">
            <v>113625</v>
          </cell>
        </row>
        <row r="622">
          <cell r="E622" t="str">
            <v>Nöôùc</v>
          </cell>
          <cell r="F622" t="str">
            <v>lít</v>
          </cell>
          <cell r="G622">
            <v>189.625</v>
          </cell>
          <cell r="H622">
            <v>50.629875000000006</v>
          </cell>
          <cell r="I622">
            <v>0.01</v>
          </cell>
          <cell r="J622">
            <v>574.56375000000003</v>
          </cell>
        </row>
        <row r="623">
          <cell r="E623" t="str">
            <v>Goã caàu coâng taùc</v>
          </cell>
          <cell r="F623" t="str">
            <v>m3</v>
          </cell>
          <cell r="G623">
            <v>0.02</v>
          </cell>
          <cell r="H623">
            <v>5.3400000000000001E-3</v>
          </cell>
          <cell r="I623">
            <v>0.01</v>
          </cell>
          <cell r="J623">
            <v>36360</v>
          </cell>
        </row>
        <row r="624">
          <cell r="E624" t="str">
            <v>Ñinh</v>
          </cell>
          <cell r="F624" t="str">
            <v>Kg</v>
          </cell>
          <cell r="G624">
            <v>4.8000000000000001E-2</v>
          </cell>
          <cell r="H624">
            <v>1.2816000000000001E-2</v>
          </cell>
          <cell r="I624">
            <v>0.01</v>
          </cell>
          <cell r="J624">
            <v>412.08</v>
          </cell>
        </row>
        <row r="625">
          <cell r="E625" t="str">
            <v>Ñinh ñæa</v>
          </cell>
          <cell r="F625" t="str">
            <v>caùi</v>
          </cell>
          <cell r="G625">
            <v>0.35199999999999998</v>
          </cell>
          <cell r="H625">
            <v>9.3983999999999998E-2</v>
          </cell>
          <cell r="I625">
            <v>0.01</v>
          </cell>
          <cell r="J625">
            <v>177.76</v>
          </cell>
        </row>
        <row r="626">
          <cell r="A626" t="str">
            <v>IA2211</v>
          </cell>
          <cell r="B626" t="str">
            <v xml:space="preserve">SXLD coát theùp coät hoà nöôùc ngaàm 1 Þ&lt;=10 </v>
          </cell>
          <cell r="C626" t="str">
            <v>taán</v>
          </cell>
          <cell r="D626">
            <v>7.0000000000000001E-3</v>
          </cell>
          <cell r="E626" t="str">
            <v>Theùp troøn Þ&lt; =10</v>
          </cell>
          <cell r="F626" t="str">
            <v>Kg</v>
          </cell>
          <cell r="G626">
            <v>1005</v>
          </cell>
          <cell r="H626">
            <v>7.0350000000000001</v>
          </cell>
          <cell r="I626">
            <v>0</v>
          </cell>
          <cell r="J626">
            <v>7487250</v>
          </cell>
          <cell r="K626">
            <v>7701450</v>
          </cell>
        </row>
        <row r="627">
          <cell r="E627" t="str">
            <v>Keõm buoäc</v>
          </cell>
          <cell r="F627" t="str">
            <v>Kg</v>
          </cell>
          <cell r="G627">
            <v>21.42</v>
          </cell>
          <cell r="H627">
            <v>0.14994000000000002</v>
          </cell>
          <cell r="I627">
            <v>0</v>
          </cell>
          <cell r="J627">
            <v>214200.00000000003</v>
          </cell>
        </row>
        <row r="628">
          <cell r="A628" t="str">
            <v>IA2221</v>
          </cell>
          <cell r="B628" t="str">
            <v xml:space="preserve">SXLD coát theùp coät hoà nöôùc ngaàm 1 Þ&lt;=18 </v>
          </cell>
          <cell r="C628" t="str">
            <v>taán</v>
          </cell>
          <cell r="D628">
            <v>4.1000000000000002E-2</v>
          </cell>
          <cell r="E628" t="str">
            <v>Theùp troøn Þ&lt; =18</v>
          </cell>
          <cell r="F628" t="str">
            <v>Kg</v>
          </cell>
          <cell r="G628">
            <v>1020</v>
          </cell>
          <cell r="H628">
            <v>41.82</v>
          </cell>
          <cell r="I628">
            <v>0</v>
          </cell>
          <cell r="J628">
            <v>7599000</v>
          </cell>
          <cell r="K628">
            <v>7790000</v>
          </cell>
        </row>
        <row r="629">
          <cell r="E629" t="str">
            <v>Keõm buoäc</v>
          </cell>
          <cell r="F629" t="str">
            <v>Kg</v>
          </cell>
          <cell r="G629">
            <v>14.28</v>
          </cell>
          <cell r="H629">
            <v>0.58548</v>
          </cell>
          <cell r="I629">
            <v>0</v>
          </cell>
          <cell r="J629">
            <v>142800</v>
          </cell>
        </row>
        <row r="630">
          <cell r="E630" t="str">
            <v>Que haøn</v>
          </cell>
          <cell r="F630" t="str">
            <v>Kg</v>
          </cell>
          <cell r="G630">
            <v>4.82</v>
          </cell>
          <cell r="H630">
            <v>0.19762000000000002</v>
          </cell>
          <cell r="I630">
            <v>0</v>
          </cell>
          <cell r="J630">
            <v>48200</v>
          </cell>
        </row>
        <row r="631">
          <cell r="A631" t="str">
            <v>NA2110</v>
          </cell>
          <cell r="B631" t="str">
            <v>Saûn xuaát heä khung, saøn thao taùc thuûy daøi</v>
          </cell>
          <cell r="C631" t="str">
            <v>taán</v>
          </cell>
          <cell r="D631">
            <v>0.9</v>
          </cell>
          <cell r="E631" t="str">
            <v>Theùp hình</v>
          </cell>
          <cell r="F631" t="str">
            <v>Kg</v>
          </cell>
          <cell r="G631">
            <v>625.39</v>
          </cell>
          <cell r="H631">
            <v>562.851</v>
          </cell>
          <cell r="I631">
            <v>0</v>
          </cell>
          <cell r="J631">
            <v>4596616.5</v>
          </cell>
          <cell r="K631">
            <v>7654996.5</v>
          </cell>
        </row>
        <row r="632">
          <cell r="E632" t="str">
            <v>Theùp taám</v>
          </cell>
          <cell r="F632" t="str">
            <v>Kg</v>
          </cell>
          <cell r="G632">
            <v>316</v>
          </cell>
          <cell r="H632">
            <v>284.40000000000003</v>
          </cell>
          <cell r="I632">
            <v>0</v>
          </cell>
          <cell r="J632">
            <v>2322600</v>
          </cell>
        </row>
        <row r="633">
          <cell r="E633" t="str">
            <v>Theùp troøn</v>
          </cell>
          <cell r="F633" t="str">
            <v>Kg</v>
          </cell>
          <cell r="G633">
            <v>61.4</v>
          </cell>
          <cell r="H633">
            <v>55.260000000000005</v>
          </cell>
          <cell r="I633">
            <v>0</v>
          </cell>
          <cell r="J633">
            <v>457430</v>
          </cell>
        </row>
        <row r="634">
          <cell r="E634" t="str">
            <v>Que haøn</v>
          </cell>
          <cell r="F634" t="str">
            <v>Kg</v>
          </cell>
          <cell r="G634">
            <v>22.66</v>
          </cell>
          <cell r="H634">
            <v>20.394000000000002</v>
          </cell>
          <cell r="I634">
            <v>0</v>
          </cell>
          <cell r="J634">
            <v>226600</v>
          </cell>
        </row>
        <row r="635">
          <cell r="E635" t="str">
            <v>Oxy</v>
          </cell>
          <cell r="F635" t="str">
            <v>Chai</v>
          </cell>
          <cell r="G635">
            <v>0.78</v>
          </cell>
          <cell r="H635">
            <v>0.70200000000000018</v>
          </cell>
          <cell r="I635">
            <v>0</v>
          </cell>
          <cell r="J635">
            <v>23400</v>
          </cell>
        </row>
        <row r="636">
          <cell r="E636" t="str">
            <v>Ñaát ñeøn</v>
          </cell>
          <cell r="F636" t="str">
            <v>Kg</v>
          </cell>
          <cell r="G636">
            <v>3.78</v>
          </cell>
          <cell r="H636">
            <v>3.4020000000000006</v>
          </cell>
          <cell r="I636">
            <v>0</v>
          </cell>
          <cell r="J636">
            <v>28350</v>
          </cell>
        </row>
        <row r="637">
          <cell r="A637" t="str">
            <v>NB1710</v>
          </cell>
          <cell r="B637" t="str">
            <v>Laép döïng heä khung, saøn thao taùc thuûy daøi</v>
          </cell>
          <cell r="C637" t="str">
            <v>taán</v>
          </cell>
          <cell r="D637">
            <v>0.9</v>
          </cell>
          <cell r="E637" t="str">
            <v>Bu loâng M20x80</v>
          </cell>
          <cell r="F637" t="str">
            <v>caùi</v>
          </cell>
          <cell r="G637">
            <v>12</v>
          </cell>
          <cell r="H637">
            <v>10.8</v>
          </cell>
          <cell r="I637">
            <v>0.05</v>
          </cell>
          <cell r="J637">
            <v>63000</v>
          </cell>
          <cell r="K637">
            <v>189000</v>
          </cell>
        </row>
        <row r="638">
          <cell r="E638" t="str">
            <v>Que haøn</v>
          </cell>
          <cell r="F638" t="str">
            <v>Kg</v>
          </cell>
          <cell r="G638">
            <v>12</v>
          </cell>
          <cell r="H638">
            <v>10.8</v>
          </cell>
          <cell r="I638">
            <v>0.05</v>
          </cell>
          <cell r="J638">
            <v>126000</v>
          </cell>
        </row>
        <row r="639">
          <cell r="A639" t="str">
            <v>UC2240</v>
          </cell>
          <cell r="B639" t="str">
            <v>Sôn chaân thuyû ñaøi</v>
          </cell>
          <cell r="C639" t="str">
            <v>m2</v>
          </cell>
          <cell r="D639">
            <v>90</v>
          </cell>
          <cell r="E639" t="str">
            <v>Sôn</v>
          </cell>
          <cell r="F639" t="str">
            <v>Kg</v>
          </cell>
          <cell r="G639">
            <v>0.22500000000000001</v>
          </cell>
          <cell r="H639">
            <v>20.25</v>
          </cell>
          <cell r="I639">
            <v>0.01</v>
          </cell>
          <cell r="J639">
            <v>7499.25</v>
          </cell>
          <cell r="K639">
            <v>8214.33</v>
          </cell>
        </row>
        <row r="640">
          <cell r="E640" t="str">
            <v>Xaêng</v>
          </cell>
          <cell r="F640" t="str">
            <v>Kg</v>
          </cell>
          <cell r="G640">
            <v>0.11799999999999999</v>
          </cell>
          <cell r="H640">
            <v>10.62</v>
          </cell>
          <cell r="I640">
            <v>0.01</v>
          </cell>
          <cell r="J640">
            <v>715.08</v>
          </cell>
        </row>
        <row r="641">
          <cell r="A641" t="str">
            <v>ZE2310</v>
          </cell>
          <cell r="B641" t="str">
            <v>Laép ñeøn huyønh quang 1.2m 40W-220V</v>
          </cell>
          <cell r="C641" t="str">
            <v>boä</v>
          </cell>
          <cell r="D641">
            <v>149</v>
          </cell>
          <cell r="E641" t="str">
            <v>Ñeøn oáng 1,2m 1 boùng + chuïp</v>
          </cell>
          <cell r="F641" t="str">
            <v>boä</v>
          </cell>
          <cell r="G641">
            <v>1</v>
          </cell>
          <cell r="H641">
            <v>149</v>
          </cell>
          <cell r="I641">
            <v>0.02</v>
          </cell>
          <cell r="J641">
            <v>91800</v>
          </cell>
          <cell r="K641">
            <v>91800</v>
          </cell>
        </row>
        <row r="642">
          <cell r="A642" t="str">
            <v>ZE2210</v>
          </cell>
          <cell r="B642" t="str">
            <v>Laép ñeøn huyønh quang 0.6m 40W-220V</v>
          </cell>
          <cell r="C642" t="str">
            <v>boä</v>
          </cell>
          <cell r="D642">
            <v>35</v>
          </cell>
          <cell r="E642" t="str">
            <v>Ñeøn oáng 0,6m 1 boùng + chuïp</v>
          </cell>
          <cell r="F642" t="str">
            <v>boä</v>
          </cell>
          <cell r="G642">
            <v>1</v>
          </cell>
          <cell r="H642">
            <v>35</v>
          </cell>
          <cell r="I642">
            <v>0.02</v>
          </cell>
          <cell r="J642">
            <v>61200</v>
          </cell>
          <cell r="K642">
            <v>61200</v>
          </cell>
        </row>
        <row r="643">
          <cell r="A643" t="str">
            <v>ZE1120</v>
          </cell>
          <cell r="B643" t="str">
            <v>Laép ñeøn nung saùng 57W-220V chuïp baùnh tieâu</v>
          </cell>
          <cell r="C643" t="str">
            <v>boä</v>
          </cell>
          <cell r="D643">
            <v>53</v>
          </cell>
          <cell r="E643" t="str">
            <v>Ñeøn nung saùng 57W-220V chuïp baùnh tieâu</v>
          </cell>
          <cell r="F643" t="str">
            <v>boä</v>
          </cell>
          <cell r="G643">
            <v>1</v>
          </cell>
          <cell r="H643">
            <v>53</v>
          </cell>
          <cell r="I643">
            <v>0.05</v>
          </cell>
          <cell r="J643">
            <v>68250</v>
          </cell>
          <cell r="K643">
            <v>68250</v>
          </cell>
        </row>
        <row r="644">
          <cell r="A644" t="str">
            <v>ZE4110</v>
          </cell>
          <cell r="B644" t="str">
            <v>Laép ñeøn Halogen chieáu saùng saân vöôøn baét vaøo thaønh seâ noâ</v>
          </cell>
          <cell r="C644" t="str">
            <v>boä</v>
          </cell>
          <cell r="D644">
            <v>4</v>
          </cell>
          <cell r="E644" t="str">
            <v>Ñeøn Halogen</v>
          </cell>
          <cell r="F644" t="str">
            <v>boä</v>
          </cell>
          <cell r="G644">
            <v>1</v>
          </cell>
          <cell r="H644">
            <v>4</v>
          </cell>
          <cell r="I644">
            <v>0.03</v>
          </cell>
          <cell r="J644">
            <v>257500</v>
          </cell>
          <cell r="K644">
            <v>257500</v>
          </cell>
        </row>
        <row r="645">
          <cell r="A645" t="str">
            <v>ZE4140</v>
          </cell>
          <cell r="B645" t="str">
            <v>Laép ñeøn Halogen chieáu saùng saân vöôøn baét vaøo truï ñeøn cao aùp</v>
          </cell>
          <cell r="C645" t="str">
            <v>boä</v>
          </cell>
          <cell r="D645">
            <v>6</v>
          </cell>
          <cell r="E645" t="str">
            <v>Ñeøn Halogen</v>
          </cell>
          <cell r="F645" t="str">
            <v>boä</v>
          </cell>
          <cell r="G645">
            <v>1</v>
          </cell>
          <cell r="H645">
            <v>6</v>
          </cell>
          <cell r="I645">
            <v>0.03</v>
          </cell>
          <cell r="J645">
            <v>257500</v>
          </cell>
          <cell r="K645">
            <v>257500</v>
          </cell>
        </row>
        <row r="646">
          <cell r="A646" t="str">
            <v>ZE5110</v>
          </cell>
          <cell r="B646" t="str">
            <v>Laép ñaët quaït traàn + hoäp soá</v>
          </cell>
          <cell r="C646" t="str">
            <v>boä</v>
          </cell>
          <cell r="D646">
            <v>42</v>
          </cell>
          <cell r="E646" t="str">
            <v>Quaït traàn + hoäp soá</v>
          </cell>
          <cell r="F646" t="str">
            <v>boä</v>
          </cell>
          <cell r="G646">
            <v>1</v>
          </cell>
          <cell r="H646">
            <v>42</v>
          </cell>
          <cell r="I646">
            <v>0.01</v>
          </cell>
          <cell r="J646">
            <v>318150</v>
          </cell>
          <cell r="K646">
            <v>318150</v>
          </cell>
        </row>
        <row r="647">
          <cell r="A647" t="str">
            <v>ZG2232</v>
          </cell>
          <cell r="B647" t="str">
            <v>Laép oå caém 15A-250V</v>
          </cell>
          <cell r="C647" t="str">
            <v>caùi</v>
          </cell>
          <cell r="D647">
            <v>62</v>
          </cell>
          <cell r="E647" t="str">
            <v>OÅ caém nhöïa 15A-250V</v>
          </cell>
          <cell r="F647" t="str">
            <v>caùi</v>
          </cell>
          <cell r="G647">
            <v>1.0049999999999999</v>
          </cell>
          <cell r="H647">
            <v>62.309999999999995</v>
          </cell>
          <cell r="I647">
            <v>0.06</v>
          </cell>
          <cell r="J647">
            <v>9055.0500000000011</v>
          </cell>
          <cell r="K647">
            <v>12765.050000000001</v>
          </cell>
        </row>
        <row r="648">
          <cell r="E648" t="str">
            <v>Hoäp nhöïa</v>
          </cell>
          <cell r="F648" t="str">
            <v>caùi</v>
          </cell>
          <cell r="G648">
            <v>1</v>
          </cell>
          <cell r="H648">
            <v>62</v>
          </cell>
          <cell r="I648">
            <v>0.06</v>
          </cell>
          <cell r="J648">
            <v>3710</v>
          </cell>
        </row>
        <row r="649">
          <cell r="A649" t="str">
            <v>ZG1110</v>
          </cell>
          <cell r="B649" t="str">
            <v>Laép ñaët coâng taéc 1 chieàu</v>
          </cell>
          <cell r="C649" t="str">
            <v>caùi</v>
          </cell>
          <cell r="D649">
            <v>35</v>
          </cell>
          <cell r="E649" t="str">
            <v>Coâng taéc 1 chieàu</v>
          </cell>
          <cell r="F649" t="str">
            <v>caùi</v>
          </cell>
          <cell r="G649">
            <v>1.01</v>
          </cell>
          <cell r="H649">
            <v>35.35</v>
          </cell>
          <cell r="I649">
            <v>0.05</v>
          </cell>
          <cell r="J649">
            <v>9014.25</v>
          </cell>
          <cell r="K649">
            <v>9014.25</v>
          </cell>
        </row>
        <row r="650">
          <cell r="A650" t="str">
            <v>ZG1130a</v>
          </cell>
          <cell r="B650" t="str">
            <v>Laép ñaët coâng taéc ñoâi</v>
          </cell>
          <cell r="C650" t="str">
            <v>caùi</v>
          </cell>
          <cell r="D650">
            <v>65</v>
          </cell>
          <cell r="E650" t="str">
            <v>Coâng taéc ñoâi</v>
          </cell>
          <cell r="F650" t="str">
            <v>caùi</v>
          </cell>
          <cell r="G650">
            <v>1.01</v>
          </cell>
          <cell r="H650">
            <v>65.650000000000006</v>
          </cell>
          <cell r="I650">
            <v>0.05</v>
          </cell>
          <cell r="J650">
            <v>19619.25</v>
          </cell>
          <cell r="K650">
            <v>19619.25</v>
          </cell>
        </row>
        <row r="651">
          <cell r="A651" t="str">
            <v>ZG1130b</v>
          </cell>
          <cell r="B651" t="str">
            <v>Laép ñaët coâng taéc 2 chieàu</v>
          </cell>
          <cell r="C651" t="str">
            <v>caùi</v>
          </cell>
          <cell r="D651">
            <v>34</v>
          </cell>
          <cell r="E651" t="str">
            <v>Coâng taéc 2 chieàu</v>
          </cell>
          <cell r="F651" t="str">
            <v>caùi</v>
          </cell>
          <cell r="G651">
            <v>1.01</v>
          </cell>
          <cell r="H651">
            <v>34.340000000000003</v>
          </cell>
          <cell r="I651">
            <v>0.05</v>
          </cell>
          <cell r="J651">
            <v>13256.25</v>
          </cell>
          <cell r="K651">
            <v>13256.25</v>
          </cell>
        </row>
        <row r="652">
          <cell r="A652" t="str">
            <v>ZG2231</v>
          </cell>
          <cell r="B652" t="str">
            <v>Laép caàu chì nhöïa 5A</v>
          </cell>
          <cell r="C652" t="str">
            <v>caùi</v>
          </cell>
          <cell r="D652">
            <v>3</v>
          </cell>
          <cell r="E652" t="str">
            <v>Caàu chì nhöïa 5A</v>
          </cell>
          <cell r="F652" t="str">
            <v>caùi</v>
          </cell>
          <cell r="G652">
            <v>1.0049999999999999</v>
          </cell>
          <cell r="H652">
            <v>3.0149999999999997</v>
          </cell>
          <cell r="I652">
            <v>0.06</v>
          </cell>
          <cell r="J652">
            <v>9055.0500000000011</v>
          </cell>
          <cell r="K652">
            <v>12765.050000000001</v>
          </cell>
        </row>
        <row r="653">
          <cell r="E653" t="str">
            <v>Hoäp nhöïa</v>
          </cell>
          <cell r="F653" t="str">
            <v>caùi</v>
          </cell>
          <cell r="G653">
            <v>1</v>
          </cell>
          <cell r="H653">
            <v>3</v>
          </cell>
          <cell r="I653">
            <v>0.06</v>
          </cell>
          <cell r="J653">
            <v>3710</v>
          </cell>
        </row>
        <row r="654">
          <cell r="A654" t="str">
            <v>ZG5340</v>
          </cell>
          <cell r="B654" t="str">
            <v>Laép ñaët caàu dao töï ñoäng 150A-220V</v>
          </cell>
          <cell r="C654" t="str">
            <v>caùi</v>
          </cell>
          <cell r="D654">
            <v>1</v>
          </cell>
          <cell r="E654" t="str">
            <v>Caàu dao töï ñoäng 150A-220V</v>
          </cell>
          <cell r="F654" t="str">
            <v>caùi</v>
          </cell>
          <cell r="G654">
            <v>1</v>
          </cell>
          <cell r="H654">
            <v>1</v>
          </cell>
          <cell r="I654">
            <v>0.01</v>
          </cell>
          <cell r="J654">
            <v>252500</v>
          </cell>
          <cell r="K654">
            <v>252500</v>
          </cell>
        </row>
        <row r="655">
          <cell r="A655" t="str">
            <v>ZG5320</v>
          </cell>
          <cell r="B655" t="str">
            <v>Laép ñaët caàu dao töï ñoäng 75A-220V</v>
          </cell>
          <cell r="C655" t="str">
            <v>caùi</v>
          </cell>
          <cell r="D655">
            <v>2</v>
          </cell>
          <cell r="E655" t="str">
            <v>Caàu dao töï ñoäng 75A-220V</v>
          </cell>
          <cell r="F655" t="str">
            <v>caùi</v>
          </cell>
          <cell r="G655">
            <v>1</v>
          </cell>
          <cell r="H655">
            <v>2</v>
          </cell>
          <cell r="I655">
            <v>0.02</v>
          </cell>
          <cell r="J655">
            <v>153000</v>
          </cell>
          <cell r="K655">
            <v>153000</v>
          </cell>
        </row>
        <row r="656">
          <cell r="A656" t="str">
            <v>ZG5310a</v>
          </cell>
          <cell r="B656" t="str">
            <v>Laép ñaët caàu dao töï ñoäng 15A-220V</v>
          </cell>
          <cell r="C656" t="str">
            <v>caùi</v>
          </cell>
          <cell r="D656">
            <v>1</v>
          </cell>
          <cell r="E656" t="str">
            <v>Caàu dao töï ñoäng 15A-220V</v>
          </cell>
          <cell r="F656" t="str">
            <v>caùi</v>
          </cell>
          <cell r="G656">
            <v>1</v>
          </cell>
          <cell r="H656">
            <v>1</v>
          </cell>
          <cell r="I656">
            <v>0.04</v>
          </cell>
          <cell r="J656">
            <v>59280</v>
          </cell>
          <cell r="K656">
            <v>59280</v>
          </cell>
        </row>
        <row r="657">
          <cell r="A657" t="str">
            <v>ZG5310b</v>
          </cell>
          <cell r="B657" t="str">
            <v>Laép ñaët caàu dao töï ñoäng 10A-220V</v>
          </cell>
          <cell r="C657" t="str">
            <v>caùi</v>
          </cell>
          <cell r="D657">
            <v>14</v>
          </cell>
          <cell r="E657" t="str">
            <v>Caàu dao töï ñoäng 10A-220V</v>
          </cell>
          <cell r="F657" t="str">
            <v>caùi</v>
          </cell>
          <cell r="G657">
            <v>1</v>
          </cell>
          <cell r="H657">
            <v>14</v>
          </cell>
          <cell r="I657">
            <v>0.04</v>
          </cell>
          <cell r="J657">
            <v>59280</v>
          </cell>
          <cell r="K657">
            <v>59280</v>
          </cell>
        </row>
        <row r="658">
          <cell r="A658" t="str">
            <v>ZF5930a</v>
          </cell>
          <cell r="B658" t="str">
            <v>Caùp ñieän choân ngaàm 22mm2</v>
          </cell>
          <cell r="C658" t="str">
            <v>m</v>
          </cell>
          <cell r="D658">
            <v>15</v>
          </cell>
          <cell r="E658" t="str">
            <v>Caùp ñieän choân ngaàm 22mm2</v>
          </cell>
          <cell r="F658" t="str">
            <v>m</v>
          </cell>
          <cell r="G658">
            <v>1.02</v>
          </cell>
          <cell r="H658">
            <v>15.3</v>
          </cell>
          <cell r="I658">
            <v>0.01</v>
          </cell>
          <cell r="J658">
            <v>15391.188000000002</v>
          </cell>
          <cell r="K658">
            <v>15391.188000000002</v>
          </cell>
        </row>
        <row r="659">
          <cell r="A659" t="str">
            <v>ZF5930b</v>
          </cell>
          <cell r="B659" t="str">
            <v>Caùp ñieän boïc caùch ñieän 22mm2</v>
          </cell>
          <cell r="C659" t="str">
            <v>m</v>
          </cell>
          <cell r="D659">
            <v>280</v>
          </cell>
          <cell r="E659" t="str">
            <v>Caùp ñieän boïc caùch ñieän 22mm2</v>
          </cell>
          <cell r="F659" t="str">
            <v>m</v>
          </cell>
          <cell r="G659">
            <v>1.02</v>
          </cell>
          <cell r="H659">
            <v>285.60000000000002</v>
          </cell>
          <cell r="I659">
            <v>0.01</v>
          </cell>
          <cell r="J659">
            <v>15391.188000000002</v>
          </cell>
          <cell r="K659">
            <v>15391.188000000002</v>
          </cell>
        </row>
        <row r="660">
          <cell r="A660" t="str">
            <v>ZF5910a</v>
          </cell>
          <cell r="B660" t="str">
            <v>Daây ñieän ñôn cöùng CADIVI 7mm2</v>
          </cell>
          <cell r="C660" t="str">
            <v>m</v>
          </cell>
          <cell r="D660">
            <v>490</v>
          </cell>
          <cell r="E660" t="str">
            <v>Daây ñieän ñôn cöùng CADIVI 7mm2</v>
          </cell>
          <cell r="F660" t="str">
            <v>m</v>
          </cell>
          <cell r="G660">
            <v>1.02</v>
          </cell>
          <cell r="H660">
            <v>499.8</v>
          </cell>
          <cell r="I660">
            <v>0.02</v>
          </cell>
          <cell r="J660">
            <v>5295.6360000000004</v>
          </cell>
          <cell r="K660">
            <v>5295.6360000000004</v>
          </cell>
        </row>
        <row r="661">
          <cell r="A661" t="str">
            <v>ZF5910b</v>
          </cell>
          <cell r="B661" t="str">
            <v>Daây ñieän ñôn cöùng CADIVI 5mm2</v>
          </cell>
          <cell r="C661" t="str">
            <v>m</v>
          </cell>
          <cell r="D661">
            <v>90</v>
          </cell>
          <cell r="E661" t="str">
            <v>Daây ñieän ñôn cöùng CADIVI 5mm2</v>
          </cell>
          <cell r="F661" t="str">
            <v>m</v>
          </cell>
          <cell r="G661">
            <v>1.02</v>
          </cell>
          <cell r="H661">
            <v>91.8</v>
          </cell>
          <cell r="I661">
            <v>0.02</v>
          </cell>
          <cell r="J661">
            <v>4588.1639999999998</v>
          </cell>
          <cell r="K661">
            <v>4588.1639999999998</v>
          </cell>
        </row>
        <row r="662">
          <cell r="A662" t="str">
            <v>ZF5910c</v>
          </cell>
          <cell r="B662" t="str">
            <v>Daây ñieän ñôn cöùng CADIVI 3mm2</v>
          </cell>
          <cell r="C662" t="str">
            <v>m</v>
          </cell>
          <cell r="D662">
            <v>1265</v>
          </cell>
          <cell r="E662" t="str">
            <v>Daây ñieän ñôn cöùng CADIVI 3mm2</v>
          </cell>
          <cell r="F662" t="str">
            <v>m</v>
          </cell>
          <cell r="G662">
            <v>1.02</v>
          </cell>
          <cell r="H662">
            <v>1290.3</v>
          </cell>
          <cell r="I662">
            <v>0.02</v>
          </cell>
          <cell r="J662">
            <v>4546.5479999999998</v>
          </cell>
          <cell r="K662">
            <v>4546.5479999999998</v>
          </cell>
        </row>
        <row r="663">
          <cell r="A663" t="str">
            <v>ZF5910d</v>
          </cell>
          <cell r="B663" t="str">
            <v>Daây ñieän ñôn cöùng CADIVI 1mm2</v>
          </cell>
          <cell r="C663" t="str">
            <v>m</v>
          </cell>
          <cell r="D663">
            <v>2650</v>
          </cell>
          <cell r="E663" t="str">
            <v>Daây ñieän ñôn cöùng CADIVI 1mm2</v>
          </cell>
          <cell r="F663" t="str">
            <v>m</v>
          </cell>
          <cell r="G663">
            <v>1.02</v>
          </cell>
          <cell r="H663">
            <v>2703</v>
          </cell>
          <cell r="I663">
            <v>0.02</v>
          </cell>
          <cell r="J663">
            <v>7449.2640000000001</v>
          </cell>
          <cell r="K663">
            <v>7449.2640000000001</v>
          </cell>
        </row>
        <row r="664">
          <cell r="A664" t="str">
            <v>ZF6130</v>
          </cell>
          <cell r="B664" t="str">
            <v>Laép baûng ñieän gaén noåi</v>
          </cell>
          <cell r="C664" t="str">
            <v>caùi</v>
          </cell>
          <cell r="D664">
            <v>38</v>
          </cell>
          <cell r="E664" t="str">
            <v>Baûng ñieän</v>
          </cell>
          <cell r="F664" t="str">
            <v>caùi</v>
          </cell>
          <cell r="G664">
            <v>1</v>
          </cell>
          <cell r="H664">
            <v>38</v>
          </cell>
          <cell r="I664">
            <v>0.2</v>
          </cell>
          <cell r="J664">
            <v>18000</v>
          </cell>
          <cell r="K664">
            <v>18000</v>
          </cell>
        </row>
        <row r="665">
          <cell r="A665" t="str">
            <v>ZH1110</v>
          </cell>
          <cell r="B665" t="str">
            <v>Coïc tieáp ñaát theùp maï ñoàng D16 daøi 2.5m</v>
          </cell>
          <cell r="C665" t="str">
            <v>coïc</v>
          </cell>
          <cell r="D665">
            <v>15</v>
          </cell>
          <cell r="E665" t="str">
            <v>Coïc choáng seùt daøi  2,5m D16</v>
          </cell>
          <cell r="F665" t="str">
            <v>caùi</v>
          </cell>
          <cell r="G665">
            <v>1</v>
          </cell>
          <cell r="H665">
            <v>15</v>
          </cell>
          <cell r="I665">
            <v>0.05</v>
          </cell>
          <cell r="J665">
            <v>63000</v>
          </cell>
          <cell r="K665">
            <v>63000</v>
          </cell>
        </row>
        <row r="666">
          <cell r="A666" t="str">
            <v>ZH3240</v>
          </cell>
          <cell r="B666" t="str">
            <v>Heä thoáng seùt TS2-25 R=65m</v>
          </cell>
          <cell r="C666" t="str">
            <v>heä</v>
          </cell>
          <cell r="D666">
            <v>1</v>
          </cell>
          <cell r="E666" t="str">
            <v>Kim thu seùt TS2-25 R=65m</v>
          </cell>
          <cell r="F666" t="str">
            <v>kim</v>
          </cell>
          <cell r="G666">
            <v>1</v>
          </cell>
          <cell r="H666">
            <v>1</v>
          </cell>
          <cell r="I666">
            <v>0.1</v>
          </cell>
          <cell r="J666">
            <v>29700000.000000004</v>
          </cell>
          <cell r="K666">
            <v>29700000.000000004</v>
          </cell>
        </row>
        <row r="667">
          <cell r="A667" t="str">
            <v>ZF5630a</v>
          </cell>
          <cell r="B667" t="str">
            <v>Daây daãn seùt caùp ñoàng 60mm2</v>
          </cell>
          <cell r="C667" t="str">
            <v>m</v>
          </cell>
          <cell r="D667">
            <v>70</v>
          </cell>
          <cell r="E667" t="str">
            <v>Daây daãn seùt caùp ñoàng 60mm2</v>
          </cell>
          <cell r="F667" t="str">
            <v>m</v>
          </cell>
          <cell r="G667">
            <v>1.02</v>
          </cell>
          <cell r="H667">
            <v>71.400000000000006</v>
          </cell>
          <cell r="I667">
            <v>0.05</v>
          </cell>
          <cell r="J667">
            <v>42068.88</v>
          </cell>
          <cell r="K667">
            <v>42068.88</v>
          </cell>
        </row>
        <row r="668">
          <cell r="A668" t="str">
            <v>ZF5630b</v>
          </cell>
          <cell r="B668" t="str">
            <v>Daây noái caùc coïc noái ñaát caùp ñoàng 60mm2</v>
          </cell>
          <cell r="C668" t="str">
            <v>m</v>
          </cell>
          <cell r="D668">
            <v>90</v>
          </cell>
          <cell r="E668" t="str">
            <v>Daây noái caùc coïc noái ñaát caùp ñoàng 60mm2</v>
          </cell>
          <cell r="F668" t="str">
            <v>m</v>
          </cell>
          <cell r="G668">
            <v>1.02</v>
          </cell>
          <cell r="H668">
            <v>91.8</v>
          </cell>
          <cell r="I668">
            <v>0.05</v>
          </cell>
          <cell r="J668">
            <v>42068.88</v>
          </cell>
          <cell r="K668">
            <v>42068.88</v>
          </cell>
        </row>
        <row r="669">
          <cell r="A669" t="str">
            <v>ZJ1130</v>
          </cell>
          <cell r="B669" t="str">
            <v>Laép ñaët oáng STK Þ42mm coät ñôõ kim thu loâi</v>
          </cell>
          <cell r="C669" t="str">
            <v>100m</v>
          </cell>
          <cell r="D669">
            <v>0.02</v>
          </cell>
          <cell r="E669" t="str">
            <v>Coät ñôõ kim thu loâi STK  Þ42</v>
          </cell>
          <cell r="F669" t="str">
            <v>m</v>
          </cell>
          <cell r="G669">
            <v>100.5</v>
          </cell>
          <cell r="H669">
            <v>2.0100000000000002</v>
          </cell>
          <cell r="I669">
            <v>0.02</v>
          </cell>
          <cell r="J669">
            <v>2460240</v>
          </cell>
          <cell r="K669">
            <v>2460240</v>
          </cell>
        </row>
        <row r="670">
          <cell r="A670" t="str">
            <v>ZJ1150b</v>
          </cell>
          <cell r="B670" t="str">
            <v>Laép ñaët oáng STK Þ60mm coät ñôõ kim thu loâi</v>
          </cell>
          <cell r="C670" t="str">
            <v>100m</v>
          </cell>
          <cell r="D670">
            <v>0.03</v>
          </cell>
          <cell r="E670" t="str">
            <v>Coät ñôõ kim thu loâi STK  Þ60</v>
          </cell>
          <cell r="F670" t="str">
            <v>m</v>
          </cell>
          <cell r="G670">
            <v>100.5</v>
          </cell>
          <cell r="H670">
            <v>3.0149999999999997</v>
          </cell>
          <cell r="I670">
            <v>0.02</v>
          </cell>
          <cell r="J670">
            <v>3485340</v>
          </cell>
          <cell r="K670">
            <v>3485340</v>
          </cell>
        </row>
        <row r="671">
          <cell r="A671" t="str">
            <v>ZF2220</v>
          </cell>
          <cell r="B671" t="str">
            <v>Laép oáng nhöïa luoàn daây Þ27</v>
          </cell>
          <cell r="C671" t="str">
            <v>m</v>
          </cell>
          <cell r="D671">
            <v>70</v>
          </cell>
          <cell r="E671" t="str">
            <v>OÁng nhöïa luoàn daây Þ27</v>
          </cell>
          <cell r="F671" t="str">
            <v>m</v>
          </cell>
          <cell r="G671">
            <v>1.02</v>
          </cell>
          <cell r="H671">
            <v>71.400000000000006</v>
          </cell>
          <cell r="I671">
            <v>0.15</v>
          </cell>
          <cell r="J671">
            <v>2932.5</v>
          </cell>
          <cell r="K671">
            <v>2932.5</v>
          </cell>
        </row>
        <row r="672">
          <cell r="A672" t="str">
            <v>HA1111</v>
          </cell>
          <cell r="B672" t="str">
            <v>Beâ toâng ñaù 4x6 loùt moùng truï ñeøn M100</v>
          </cell>
          <cell r="C672" t="str">
            <v>m3</v>
          </cell>
          <cell r="D672">
            <v>0.29399999999999998</v>
          </cell>
          <cell r="E672" t="str">
            <v>Xi maêng PC30</v>
          </cell>
          <cell r="F672" t="str">
            <v>Kg</v>
          </cell>
          <cell r="G672">
            <v>199.875</v>
          </cell>
          <cell r="H672">
            <v>58.763249999999999</v>
          </cell>
          <cell r="I672">
            <v>0</v>
          </cell>
          <cell r="J672">
            <v>179887.5</v>
          </cell>
          <cell r="K672">
            <v>327879.875</v>
          </cell>
        </row>
        <row r="673">
          <cell r="E673" t="str">
            <v>Caùt vaøng</v>
          </cell>
          <cell r="F673" t="str">
            <v>m3</v>
          </cell>
          <cell r="G673">
            <v>0.52900000000000003</v>
          </cell>
          <cell r="H673">
            <v>0.155526</v>
          </cell>
          <cell r="I673">
            <v>0</v>
          </cell>
          <cell r="J673">
            <v>44965</v>
          </cell>
        </row>
        <row r="674">
          <cell r="E674" t="str">
            <v>Ñaù 4x6</v>
          </cell>
          <cell r="F674" t="str">
            <v>m3</v>
          </cell>
          <cell r="G674">
            <v>0.93200000000000005</v>
          </cell>
          <cell r="H674">
            <v>0.27400799999999997</v>
          </cell>
          <cell r="I674">
            <v>0</v>
          </cell>
          <cell r="J674">
            <v>102520</v>
          </cell>
        </row>
        <row r="675">
          <cell r="E675" t="str">
            <v>Nöôùc</v>
          </cell>
          <cell r="F675" t="str">
            <v>lít</v>
          </cell>
          <cell r="G675">
            <v>169.125</v>
          </cell>
          <cell r="H675">
            <v>49.722749999999998</v>
          </cell>
          <cell r="I675">
            <v>0</v>
          </cell>
          <cell r="J675">
            <v>507.375</v>
          </cell>
        </row>
        <row r="676">
          <cell r="A676" t="str">
            <v>KA1220</v>
          </cell>
          <cell r="B676" t="str">
            <v>Vaùn khuoân moùng truï ñeøn</v>
          </cell>
          <cell r="C676" t="str">
            <v>100m2</v>
          </cell>
          <cell r="D676">
            <v>0.15</v>
          </cell>
          <cell r="E676" t="str">
            <v>Goã vaùn</v>
          </cell>
          <cell r="F676" t="str">
            <v>m3</v>
          </cell>
          <cell r="G676">
            <v>0.79200000000000004</v>
          </cell>
          <cell r="H676">
            <v>0.1188</v>
          </cell>
          <cell r="I676">
            <v>0.01</v>
          </cell>
          <cell r="J676">
            <v>1439856</v>
          </cell>
          <cell r="K676">
            <v>2559441</v>
          </cell>
        </row>
        <row r="677">
          <cell r="E677" t="str">
            <v>Goã ñaø neïp</v>
          </cell>
          <cell r="F677" t="str">
            <v>m3</v>
          </cell>
          <cell r="G677">
            <v>0.21</v>
          </cell>
          <cell r="H677">
            <v>3.15E-2</v>
          </cell>
          <cell r="I677">
            <v>0.01</v>
          </cell>
          <cell r="J677">
            <v>381780</v>
          </cell>
        </row>
        <row r="678">
          <cell r="E678" t="str">
            <v>Goã choáng</v>
          </cell>
          <cell r="F678" t="str">
            <v>m3</v>
          </cell>
          <cell r="G678">
            <v>0.33500000000000002</v>
          </cell>
          <cell r="H678">
            <v>5.0250000000000003E-2</v>
          </cell>
          <cell r="I678">
            <v>0.01</v>
          </cell>
          <cell r="J678">
            <v>609030</v>
          </cell>
        </row>
        <row r="679">
          <cell r="E679" t="str">
            <v>Ñinh</v>
          </cell>
          <cell r="F679" t="str">
            <v>Kg</v>
          </cell>
          <cell r="G679">
            <v>15</v>
          </cell>
          <cell r="H679">
            <v>2.25</v>
          </cell>
          <cell r="I679">
            <v>0.01</v>
          </cell>
          <cell r="J679">
            <v>128775</v>
          </cell>
        </row>
        <row r="680">
          <cell r="A680" t="str">
            <v>HA1213</v>
          </cell>
          <cell r="B680" t="str">
            <v>Beâ toâng ñaù 1x2 moùng truï ñeøn M200</v>
          </cell>
          <cell r="C680" t="str">
            <v>m3</v>
          </cell>
          <cell r="D680">
            <v>1.0880000000000001</v>
          </cell>
          <cell r="E680" t="str">
            <v>Xi maêng PC30</v>
          </cell>
          <cell r="F680" t="str">
            <v>Kg</v>
          </cell>
          <cell r="G680">
            <v>350.55</v>
          </cell>
          <cell r="H680">
            <v>381.39840000000004</v>
          </cell>
          <cell r="I680">
            <v>0.01</v>
          </cell>
          <cell r="J680">
            <v>318649.95</v>
          </cell>
          <cell r="K680">
            <v>474143.36374999996</v>
          </cell>
        </row>
        <row r="681">
          <cell r="E681" t="str">
            <v>Caùt vaøng</v>
          </cell>
          <cell r="F681" t="str">
            <v>m3</v>
          </cell>
          <cell r="G681">
            <v>0.48099999999999998</v>
          </cell>
          <cell r="H681">
            <v>0.52332800000000002</v>
          </cell>
          <cell r="I681">
            <v>0.01</v>
          </cell>
          <cell r="J681">
            <v>41293.85</v>
          </cell>
        </row>
        <row r="682">
          <cell r="E682" t="str">
            <v>Ñaù 1x2</v>
          </cell>
          <cell r="F682" t="str">
            <v>m3</v>
          </cell>
          <cell r="G682">
            <v>0.9</v>
          </cell>
          <cell r="H682">
            <v>0.97920000000000007</v>
          </cell>
          <cell r="I682">
            <v>0.01</v>
          </cell>
          <cell r="J682">
            <v>113625</v>
          </cell>
        </row>
        <row r="683">
          <cell r="E683" t="str">
            <v>Nöôùc</v>
          </cell>
          <cell r="F683" t="str">
            <v>lít</v>
          </cell>
          <cell r="G683">
            <v>189.625</v>
          </cell>
          <cell r="H683">
            <v>206.31200000000001</v>
          </cell>
          <cell r="I683">
            <v>0.01</v>
          </cell>
          <cell r="J683">
            <v>574.56375000000003</v>
          </cell>
        </row>
        <row r="684">
          <cell r="A684" t="str">
            <v>BB1411c</v>
          </cell>
          <cell r="B684" t="str">
            <v>Caùt loùt ñaàu cöø</v>
          </cell>
          <cell r="C684" t="str">
            <v>m3</v>
          </cell>
          <cell r="D684">
            <v>0.15</v>
          </cell>
          <cell r="E684" t="str">
            <v>Caùt laáp</v>
          </cell>
          <cell r="F684" t="str">
            <v>m3</v>
          </cell>
          <cell r="G684">
            <v>1.22</v>
          </cell>
          <cell r="H684">
            <v>0.183</v>
          </cell>
          <cell r="I684">
            <v>0.02</v>
          </cell>
          <cell r="J684">
            <v>68442</v>
          </cell>
          <cell r="K684">
            <v>68442</v>
          </cell>
        </row>
        <row r="685">
          <cell r="A685" t="str">
            <v>CA2213</v>
          </cell>
          <cell r="B685" t="str">
            <v>Ñoùng cöø traøm</v>
          </cell>
          <cell r="C685" t="str">
            <v>100m</v>
          </cell>
          <cell r="D685">
            <v>1.6879999999999999</v>
          </cell>
          <cell r="E685" t="str">
            <v>Coïc cöø traøm</v>
          </cell>
          <cell r="F685" t="str">
            <v>m</v>
          </cell>
          <cell r="G685">
            <v>105</v>
          </cell>
          <cell r="H685">
            <v>177.23999999999998</v>
          </cell>
          <cell r="I685">
            <v>0.03</v>
          </cell>
          <cell r="J685">
            <v>378525</v>
          </cell>
          <cell r="K685">
            <v>416367.2</v>
          </cell>
        </row>
        <row r="686">
          <cell r="E686" t="str">
            <v>Caây choáng</v>
          </cell>
          <cell r="F686" t="str">
            <v>caây</v>
          </cell>
          <cell r="G686">
            <v>1.73</v>
          </cell>
          <cell r="H686">
            <v>2.9202399999999993</v>
          </cell>
          <cell r="I686">
            <v>0.03</v>
          </cell>
          <cell r="J686">
            <v>14255.2</v>
          </cell>
        </row>
        <row r="687">
          <cell r="E687" t="str">
            <v>Goã vaùn</v>
          </cell>
          <cell r="F687" t="str">
            <v>m3</v>
          </cell>
          <cell r="G687">
            <v>0.01</v>
          </cell>
          <cell r="H687">
            <v>1.6879999999999996E-2</v>
          </cell>
          <cell r="I687">
            <v>0.03</v>
          </cell>
          <cell r="J687">
            <v>18540</v>
          </cell>
        </row>
        <row r="688">
          <cell r="E688" t="str">
            <v>Daây buoäc</v>
          </cell>
          <cell r="F688" t="str">
            <v>kg</v>
          </cell>
          <cell r="G688">
            <v>0.49</v>
          </cell>
          <cell r="H688">
            <v>0.82711999999999974</v>
          </cell>
          <cell r="I688">
            <v>0.03</v>
          </cell>
          <cell r="J688">
            <v>5047</v>
          </cell>
        </row>
        <row r="689">
          <cell r="A689" t="str">
            <v>IA1110</v>
          </cell>
          <cell r="B689" t="str">
            <v>SXLD coát theùp moùng truï ñeøn Þ&lt;=10mm</v>
          </cell>
          <cell r="C689" t="str">
            <v>taán</v>
          </cell>
          <cell r="D689">
            <v>3.2000000000000001E-2</v>
          </cell>
          <cell r="E689" t="str">
            <v>Theùp troøn Þ&lt; =10</v>
          </cell>
          <cell r="F689" t="str">
            <v>Kg</v>
          </cell>
          <cell r="G689">
            <v>1005</v>
          </cell>
          <cell r="H689">
            <v>32.160000000000004</v>
          </cell>
          <cell r="I689">
            <v>0</v>
          </cell>
          <cell r="J689">
            <v>7487250</v>
          </cell>
          <cell r="K689">
            <v>7701450</v>
          </cell>
        </row>
        <row r="690">
          <cell r="E690" t="str">
            <v>Keõm buoäc</v>
          </cell>
          <cell r="F690" t="str">
            <v>Kg</v>
          </cell>
          <cell r="G690">
            <v>21.42</v>
          </cell>
          <cell r="H690">
            <v>0.68544000000000005</v>
          </cell>
          <cell r="I690">
            <v>0</v>
          </cell>
          <cell r="J690">
            <v>214200.00000000003</v>
          </cell>
        </row>
        <row r="691">
          <cell r="A691" t="str">
            <v>IA1120</v>
          </cell>
          <cell r="B691" t="str">
            <v>SXLD coát theùp moùng truï ñeøn Þ&lt;=18mm</v>
          </cell>
          <cell r="C691" t="str">
            <v>taán</v>
          </cell>
          <cell r="D691">
            <v>5.5E-2</v>
          </cell>
          <cell r="E691" t="str">
            <v>Theùp troøn Þ&lt; =18</v>
          </cell>
          <cell r="F691" t="str">
            <v>Kg</v>
          </cell>
          <cell r="G691">
            <v>1020</v>
          </cell>
          <cell r="H691">
            <v>56.1</v>
          </cell>
          <cell r="I691">
            <v>0</v>
          </cell>
          <cell r="J691">
            <v>7599000</v>
          </cell>
          <cell r="K691">
            <v>7786400</v>
          </cell>
        </row>
        <row r="692">
          <cell r="E692" t="str">
            <v>Keõm buoäc</v>
          </cell>
          <cell r="F692" t="str">
            <v>Kg</v>
          </cell>
          <cell r="G692">
            <v>14.28</v>
          </cell>
          <cell r="H692">
            <v>0.78539999999999999</v>
          </cell>
          <cell r="I692">
            <v>0</v>
          </cell>
          <cell r="J692">
            <v>142800</v>
          </cell>
        </row>
        <row r="693">
          <cell r="E693" t="str">
            <v>Que haøn</v>
          </cell>
          <cell r="F693" t="str">
            <v>Kg</v>
          </cell>
          <cell r="G693">
            <v>4.46</v>
          </cell>
          <cell r="H693">
            <v>0.24529999999999999</v>
          </cell>
          <cell r="I693">
            <v>0</v>
          </cell>
          <cell r="J693">
            <v>44600</v>
          </cell>
        </row>
        <row r="694">
          <cell r="A694" t="str">
            <v>PA2214</v>
          </cell>
          <cell r="B694" t="str">
            <v>Traùt coät truï ñeøn chieáu saùng D1,5cm, M75</v>
          </cell>
          <cell r="C694" t="str">
            <v>m2</v>
          </cell>
          <cell r="D694">
            <v>1.2</v>
          </cell>
          <cell r="E694" t="str">
            <v>Xi maêng PC30</v>
          </cell>
          <cell r="F694" t="str">
            <v>Kg</v>
          </cell>
          <cell r="G694">
            <v>5.76</v>
          </cell>
          <cell r="H694">
            <v>6.9119999999999999</v>
          </cell>
          <cell r="I694">
            <v>5.0000000000000001E-3</v>
          </cell>
          <cell r="J694">
            <v>5209.9199999999992</v>
          </cell>
          <cell r="K694">
            <v>6898.3601999999992</v>
          </cell>
        </row>
        <row r="695">
          <cell r="E695" t="str">
            <v>Caùt vaøng</v>
          </cell>
          <cell r="F695" t="str">
            <v>m3</v>
          </cell>
          <cell r="G695">
            <v>1.9599999999999999E-2</v>
          </cell>
          <cell r="H695">
            <v>2.3519999999999999E-2</v>
          </cell>
          <cell r="I695">
            <v>5.0000000000000001E-3</v>
          </cell>
          <cell r="J695">
            <v>1674.33</v>
          </cell>
        </row>
        <row r="696">
          <cell r="E696" t="str">
            <v>Nöôùc</v>
          </cell>
          <cell r="F696" t="str">
            <v>lít</v>
          </cell>
          <cell r="G696">
            <v>4.68</v>
          </cell>
          <cell r="H696">
            <v>5.6159999999999997</v>
          </cell>
          <cell r="I696">
            <v>5.0000000000000001E-3</v>
          </cell>
          <cell r="J696">
            <v>14.110199999999997</v>
          </cell>
        </row>
        <row r="697">
          <cell r="A697" t="str">
            <v>NB1110a</v>
          </cell>
          <cell r="B697" t="str">
            <v>Laép döïng truï ñeøn saét oáng</v>
          </cell>
          <cell r="C697" t="str">
            <v>taán</v>
          </cell>
          <cell r="D697">
            <v>0.371</v>
          </cell>
          <cell r="E697" t="str">
            <v>Bu loâng M20x80</v>
          </cell>
          <cell r="F697" t="str">
            <v>caùi</v>
          </cell>
          <cell r="G697">
            <v>12</v>
          </cell>
          <cell r="H697">
            <v>4.452</v>
          </cell>
          <cell r="I697">
            <v>0.05</v>
          </cell>
          <cell r="J697">
            <v>63000</v>
          </cell>
          <cell r="K697">
            <v>203542.5</v>
          </cell>
        </row>
        <row r="698">
          <cell r="E698" t="str">
            <v>Ñinh taùn Þ22</v>
          </cell>
          <cell r="F698" t="str">
            <v>caùi</v>
          </cell>
          <cell r="G698">
            <v>20</v>
          </cell>
          <cell r="H698">
            <v>7.42</v>
          </cell>
          <cell r="I698">
            <v>0.05</v>
          </cell>
          <cell r="J698">
            <v>10500</v>
          </cell>
        </row>
        <row r="699">
          <cell r="E699" t="str">
            <v>Que haøn</v>
          </cell>
          <cell r="F699" t="str">
            <v>Kg</v>
          </cell>
          <cell r="G699">
            <v>6</v>
          </cell>
          <cell r="H699">
            <v>2.226</v>
          </cell>
          <cell r="I699">
            <v>0.05</v>
          </cell>
          <cell r="J699">
            <v>63000</v>
          </cell>
        </row>
        <row r="700">
          <cell r="E700" t="str">
            <v>Daây theùp</v>
          </cell>
          <cell r="F700" t="str">
            <v>Kg</v>
          </cell>
          <cell r="G700">
            <v>0.24</v>
          </cell>
          <cell r="H700">
            <v>8.9039999999999994E-2</v>
          </cell>
          <cell r="I700">
            <v>0.05</v>
          </cell>
          <cell r="J700">
            <v>2520</v>
          </cell>
        </row>
        <row r="701">
          <cell r="E701" t="str">
            <v>Saét troøn</v>
          </cell>
          <cell r="F701" t="str">
            <v>kg</v>
          </cell>
          <cell r="G701">
            <v>1</v>
          </cell>
          <cell r="H701">
            <v>0.371</v>
          </cell>
          <cell r="I701">
            <v>0.05</v>
          </cell>
          <cell r="J701">
            <v>7822.5</v>
          </cell>
        </row>
        <row r="702">
          <cell r="E702" t="str">
            <v>Goã cheøn</v>
          </cell>
          <cell r="F702" t="str">
            <v>m3</v>
          </cell>
          <cell r="G702">
            <v>0.03</v>
          </cell>
          <cell r="H702">
            <v>1.1129999999999999E-2</v>
          </cell>
          <cell r="I702">
            <v>0.05</v>
          </cell>
          <cell r="J702">
            <v>56700</v>
          </cell>
        </row>
        <row r="703">
          <cell r="A703" t="str">
            <v>ZG5520</v>
          </cell>
          <cell r="B703" t="str">
            <v>Laép ñaët ñoàng hoà ñieän</v>
          </cell>
          <cell r="C703" t="str">
            <v>caùi</v>
          </cell>
          <cell r="D703">
            <v>1</v>
          </cell>
          <cell r="E703" t="str">
            <v>Ñoàng hoà ñieän</v>
          </cell>
          <cell r="F703" t="str">
            <v>boä</v>
          </cell>
          <cell r="G703">
            <v>1</v>
          </cell>
          <cell r="H703">
            <v>1</v>
          </cell>
          <cell r="I703">
            <v>0.02</v>
          </cell>
          <cell r="J703">
            <v>969000</v>
          </cell>
          <cell r="K703">
            <v>969000</v>
          </cell>
        </row>
        <row r="704">
          <cell r="A704" t="str">
            <v>BB1411d</v>
          </cell>
          <cell r="B704" t="str">
            <v>Khoái löôïng buø luùn do ñaát san neàn thaåm thaáu vaøo buøn</v>
          </cell>
          <cell r="C704" t="str">
            <v>m3</v>
          </cell>
          <cell r="D704">
            <v>547.20000000000005</v>
          </cell>
          <cell r="E704" t="str">
            <v>Caùt laáp</v>
          </cell>
          <cell r="F704" t="str">
            <v>m3</v>
          </cell>
          <cell r="G704">
            <v>1.22</v>
          </cell>
          <cell r="H704">
            <v>667.58400000000006</v>
          </cell>
          <cell r="I704">
            <v>0.02</v>
          </cell>
          <cell r="J704">
            <v>68442</v>
          </cell>
          <cell r="K704">
            <v>68442</v>
          </cell>
        </row>
        <row r="705">
          <cell r="A705" t="str">
            <v>BB1411e</v>
          </cell>
          <cell r="B705" t="str">
            <v>Ñaép taluy 30 ñoä baèng ñaát ñoû xung quanh khu ñaát</v>
          </cell>
          <cell r="C705" t="str">
            <v>m3</v>
          </cell>
          <cell r="D705">
            <v>560.07600000000002</v>
          </cell>
          <cell r="E705" t="str">
            <v>Ñaát ñoû</v>
          </cell>
          <cell r="F705" t="str">
            <v>m3</v>
          </cell>
          <cell r="G705">
            <v>1.22</v>
          </cell>
          <cell r="H705">
            <v>683.29272000000003</v>
          </cell>
          <cell r="I705">
            <v>0.02</v>
          </cell>
          <cell r="J705">
            <v>74664</v>
          </cell>
          <cell r="K705">
            <v>74664</v>
          </cell>
        </row>
        <row r="706">
          <cell r="A706" t="str">
            <v>BB1411f</v>
          </cell>
          <cell r="B706" t="str">
            <v>San laáp neàn baèng caùt</v>
          </cell>
          <cell r="C706" t="str">
            <v>m3</v>
          </cell>
          <cell r="D706">
            <v>6470.9560000000001</v>
          </cell>
          <cell r="E706" t="str">
            <v>Caùt laáp</v>
          </cell>
          <cell r="F706" t="str">
            <v>m3</v>
          </cell>
          <cell r="G706">
            <v>1.22</v>
          </cell>
          <cell r="H706">
            <v>7894.5663199999999</v>
          </cell>
          <cell r="I706">
            <v>0.02</v>
          </cell>
          <cell r="J706">
            <v>68442</v>
          </cell>
          <cell r="K706">
            <v>68442</v>
          </cell>
        </row>
        <row r="707">
          <cell r="A707" t="str">
            <v>HA1111</v>
          </cell>
          <cell r="B707" t="str">
            <v>Beâ toâng ñaù 4x6 neàn saân M100</v>
          </cell>
          <cell r="C707" t="str">
            <v>m3</v>
          </cell>
          <cell r="D707">
            <v>135.09200000000001</v>
          </cell>
          <cell r="E707" t="str">
            <v>Xi maêng PC30</v>
          </cell>
          <cell r="F707" t="str">
            <v>Kg</v>
          </cell>
          <cell r="G707">
            <v>199.875</v>
          </cell>
          <cell r="H707">
            <v>27001.513500000001</v>
          </cell>
          <cell r="I707">
            <v>0</v>
          </cell>
          <cell r="J707">
            <v>179887.5</v>
          </cell>
          <cell r="K707">
            <v>327879.875</v>
          </cell>
        </row>
        <row r="708">
          <cell r="E708" t="str">
            <v>Caùt vaøng</v>
          </cell>
          <cell r="F708" t="str">
            <v>m3</v>
          </cell>
          <cell r="G708">
            <v>0.52900000000000003</v>
          </cell>
          <cell r="H708">
            <v>71.463668000000013</v>
          </cell>
          <cell r="I708">
            <v>0</v>
          </cell>
          <cell r="J708">
            <v>44965</v>
          </cell>
        </row>
        <row r="709">
          <cell r="E709" t="str">
            <v>Ñaù 4x6</v>
          </cell>
          <cell r="F709" t="str">
            <v>m3</v>
          </cell>
          <cell r="G709">
            <v>0.93200000000000005</v>
          </cell>
          <cell r="H709">
            <v>125.90574400000001</v>
          </cell>
          <cell r="I709">
            <v>0</v>
          </cell>
          <cell r="J709">
            <v>102520</v>
          </cell>
        </row>
        <row r="710">
          <cell r="E710" t="str">
            <v>Nöôùc</v>
          </cell>
          <cell r="F710" t="str">
            <v>lít</v>
          </cell>
          <cell r="G710">
            <v>169.125</v>
          </cell>
          <cell r="H710">
            <v>22847.434500000003</v>
          </cell>
          <cell r="I710">
            <v>0</v>
          </cell>
          <cell r="J710">
            <v>507.375</v>
          </cell>
        </row>
        <row r="711">
          <cell r="A711" t="str">
            <v>SA9320</v>
          </cell>
          <cell r="B711" t="str">
            <v>Laùt gaïch con saâu neàn saân trong</v>
          </cell>
          <cell r="C711" t="str">
            <v>m2</v>
          </cell>
          <cell r="D711">
            <v>260</v>
          </cell>
          <cell r="E711" t="str">
            <v>Gaïch con saâu</v>
          </cell>
          <cell r="F711" t="str">
            <v>m2</v>
          </cell>
          <cell r="G711">
            <v>1.01</v>
          </cell>
          <cell r="H711">
            <v>262.60000000000002</v>
          </cell>
          <cell r="I711">
            <v>0</v>
          </cell>
          <cell r="J711">
            <v>80800</v>
          </cell>
          <cell r="K711">
            <v>80800</v>
          </cell>
        </row>
        <row r="712">
          <cell r="A712" t="str">
            <v>BB1411g</v>
          </cell>
          <cell r="B712" t="str">
            <v>Loùt caùt neàn saân tröôùc khi laùt gaïch</v>
          </cell>
          <cell r="C712" t="str">
            <v>m3</v>
          </cell>
          <cell r="D712">
            <v>7.8</v>
          </cell>
          <cell r="E712" t="str">
            <v>Caùt laáp</v>
          </cell>
          <cell r="F712" t="str">
            <v>m3</v>
          </cell>
          <cell r="G712">
            <v>1.22</v>
          </cell>
          <cell r="H712">
            <v>9.516</v>
          </cell>
          <cell r="I712">
            <v>0.02</v>
          </cell>
          <cell r="J712">
            <v>68442</v>
          </cell>
          <cell r="K712">
            <v>68442</v>
          </cell>
        </row>
        <row r="713">
          <cell r="A713" t="str">
            <v>HA1313</v>
          </cell>
          <cell r="B713" t="str">
            <v>Beâ toâng ñaù 1x2 neàn saân ngoaøi M200  daøy 50</v>
          </cell>
          <cell r="C713" t="str">
            <v>m3</v>
          </cell>
          <cell r="D713">
            <v>54.545999999999999</v>
          </cell>
          <cell r="E713" t="str">
            <v>Xi maêng PC30</v>
          </cell>
          <cell r="F713" t="str">
            <v>Kg</v>
          </cell>
          <cell r="G713">
            <v>350.55</v>
          </cell>
          <cell r="H713">
            <v>19121.100300000002</v>
          </cell>
          <cell r="I713">
            <v>0.01</v>
          </cell>
          <cell r="J713">
            <v>318649.95</v>
          </cell>
          <cell r="K713">
            <v>474143.36374999996</v>
          </cell>
        </row>
        <row r="714">
          <cell r="E714" t="str">
            <v>Caùt vaøng</v>
          </cell>
          <cell r="F714" t="str">
            <v>m3</v>
          </cell>
          <cell r="G714">
            <v>0.48099999999999998</v>
          </cell>
          <cell r="H714">
            <v>26.236626000000001</v>
          </cell>
          <cell r="I714">
            <v>0.01</v>
          </cell>
          <cell r="J714">
            <v>41293.85</v>
          </cell>
        </row>
        <row r="715">
          <cell r="E715" t="str">
            <v>Ñaù 1x2</v>
          </cell>
          <cell r="F715" t="str">
            <v>m3</v>
          </cell>
          <cell r="G715">
            <v>0.9</v>
          </cell>
          <cell r="H715">
            <v>49.091400000000007</v>
          </cell>
          <cell r="I715">
            <v>0.01</v>
          </cell>
          <cell r="J715">
            <v>113625</v>
          </cell>
        </row>
        <row r="716">
          <cell r="E716" t="str">
            <v>Nöôùc</v>
          </cell>
          <cell r="F716" t="str">
            <v>lít</v>
          </cell>
          <cell r="G716">
            <v>189.625</v>
          </cell>
          <cell r="H716">
            <v>10343.285250000001</v>
          </cell>
          <cell r="I716">
            <v>0.01</v>
          </cell>
          <cell r="J716">
            <v>574.56375000000003</v>
          </cell>
        </row>
        <row r="717">
          <cell r="A717" t="str">
            <v>IA1210</v>
          </cell>
          <cell r="B717" t="str">
            <v>SXLD coát theùp neàn saân ngoaøi Þ&lt;=10</v>
          </cell>
          <cell r="C717" t="str">
            <v>taán</v>
          </cell>
          <cell r="D717">
            <v>2.9060000000000001</v>
          </cell>
          <cell r="E717" t="str">
            <v>Theùp troøn Þ&lt; =10</v>
          </cell>
          <cell r="F717" t="str">
            <v>Kg</v>
          </cell>
          <cell r="G717">
            <v>1005</v>
          </cell>
          <cell r="H717">
            <v>2920.53</v>
          </cell>
          <cell r="I717">
            <v>0</v>
          </cell>
          <cell r="J717">
            <v>7487250</v>
          </cell>
          <cell r="K717">
            <v>7701450</v>
          </cell>
        </row>
        <row r="718">
          <cell r="E718" t="str">
            <v>Keõm buoäc</v>
          </cell>
          <cell r="F718" t="str">
            <v>Kg</v>
          </cell>
          <cell r="G718">
            <v>21.42</v>
          </cell>
          <cell r="H718">
            <v>62.246520000000011</v>
          </cell>
          <cell r="I718">
            <v>0</v>
          </cell>
          <cell r="J718">
            <v>214200.00000000003</v>
          </cell>
        </row>
        <row r="719">
          <cell r="A719" t="str">
            <v>RA1215</v>
          </cell>
          <cell r="B719" t="str">
            <v>Laùng neàn saân phôi M100</v>
          </cell>
          <cell r="C719" t="str">
            <v>m2</v>
          </cell>
          <cell r="D719">
            <v>28</v>
          </cell>
          <cell r="E719" t="str">
            <v>Xi maêng PC30</v>
          </cell>
          <cell r="F719" t="str">
            <v>Kg</v>
          </cell>
          <cell r="G719">
            <v>14.35</v>
          </cell>
          <cell r="H719">
            <v>401.8</v>
          </cell>
          <cell r="I719">
            <v>0</v>
          </cell>
          <cell r="J719">
            <v>12915</v>
          </cell>
          <cell r="K719">
            <v>16087.3</v>
          </cell>
        </row>
        <row r="720">
          <cell r="E720" t="str">
            <v>Caùt vaøng</v>
          </cell>
          <cell r="F720" t="str">
            <v>m3</v>
          </cell>
          <cell r="G720">
            <v>3.6999999999999998E-2</v>
          </cell>
          <cell r="H720">
            <v>1.036</v>
          </cell>
          <cell r="I720">
            <v>0</v>
          </cell>
          <cell r="J720">
            <v>3145</v>
          </cell>
        </row>
        <row r="721">
          <cell r="E721" t="str">
            <v>Nöôùc</v>
          </cell>
          <cell r="F721" t="str">
            <v>lít</v>
          </cell>
          <cell r="G721">
            <v>9.1</v>
          </cell>
          <cell r="H721">
            <v>254.8</v>
          </cell>
          <cell r="I721">
            <v>0</v>
          </cell>
          <cell r="J721">
            <v>27.299999999999997</v>
          </cell>
        </row>
        <row r="722">
          <cell r="A722" t="str">
            <v>GI1114</v>
          </cell>
          <cell r="B722" t="str">
            <v>Xaây gaïch oáng 8x8x19 boàn hoa D10cm, M75</v>
          </cell>
          <cell r="C722" t="str">
            <v>m3</v>
          </cell>
          <cell r="D722">
            <v>3.87</v>
          </cell>
          <cell r="E722" t="str">
            <v>Gaïch oáng 8x8x19</v>
          </cell>
          <cell r="F722" t="str">
            <v>vieân</v>
          </cell>
          <cell r="G722">
            <v>682</v>
          </cell>
          <cell r="H722">
            <v>2639.34</v>
          </cell>
          <cell r="I722">
            <v>0</v>
          </cell>
          <cell r="J722">
            <v>245520</v>
          </cell>
          <cell r="K722">
            <v>322067.59999999998</v>
          </cell>
        </row>
        <row r="723">
          <cell r="E723" t="str">
            <v>Xi maêng PC30</v>
          </cell>
          <cell r="F723" t="str">
            <v>Kg</v>
          </cell>
          <cell r="G723">
            <v>54.405000000000001</v>
          </cell>
          <cell r="H723">
            <v>210.54735000000002</v>
          </cell>
          <cell r="I723">
            <v>0</v>
          </cell>
          <cell r="J723">
            <v>48964.5</v>
          </cell>
        </row>
        <row r="724">
          <cell r="E724" t="str">
            <v>Caùt vaøng</v>
          </cell>
          <cell r="F724" t="str">
            <v>m3</v>
          </cell>
          <cell r="G724">
            <v>0.18529999999999999</v>
          </cell>
          <cell r="H724">
            <v>0.71711100000000005</v>
          </cell>
          <cell r="I724">
            <v>0</v>
          </cell>
          <cell r="J724">
            <v>15750.5</v>
          </cell>
        </row>
        <row r="725">
          <cell r="E725" t="str">
            <v>Caây choáng</v>
          </cell>
          <cell r="F725" t="str">
            <v>caây</v>
          </cell>
          <cell r="G725">
            <v>0.5</v>
          </cell>
          <cell r="H725">
            <v>1.9350000000000003</v>
          </cell>
          <cell r="I725">
            <v>0</v>
          </cell>
          <cell r="J725">
            <v>4000</v>
          </cell>
        </row>
        <row r="726">
          <cell r="E726" t="str">
            <v>Goã vaùn</v>
          </cell>
          <cell r="F726" t="str">
            <v>m3</v>
          </cell>
          <cell r="G726">
            <v>3.0000000000000001E-3</v>
          </cell>
          <cell r="H726">
            <v>1.1610000000000002E-2</v>
          </cell>
          <cell r="I726">
            <v>0</v>
          </cell>
          <cell r="J726">
            <v>5400</v>
          </cell>
        </row>
        <row r="727">
          <cell r="E727" t="str">
            <v>Keõm buoäc</v>
          </cell>
          <cell r="F727" t="str">
            <v>Kg</v>
          </cell>
          <cell r="G727">
            <v>0.23</v>
          </cell>
          <cell r="H727">
            <v>0.89010000000000011</v>
          </cell>
          <cell r="I727">
            <v>0</v>
          </cell>
          <cell r="J727">
            <v>2300</v>
          </cell>
        </row>
        <row r="728">
          <cell r="E728" t="str">
            <v>Nöôùc</v>
          </cell>
          <cell r="F728" t="str">
            <v>lít</v>
          </cell>
          <cell r="G728">
            <v>44.2</v>
          </cell>
          <cell r="H728">
            <v>171.054</v>
          </cell>
          <cell r="I728">
            <v>0</v>
          </cell>
          <cell r="J728">
            <v>132.60000000000002</v>
          </cell>
        </row>
        <row r="729">
          <cell r="A729" t="str">
            <v>PA1214</v>
          </cell>
          <cell r="B729" t="str">
            <v>Traùt boàn hoa D1,5cm, M75</v>
          </cell>
          <cell r="C729" t="str">
            <v>m2</v>
          </cell>
          <cell r="D729">
            <v>58.052</v>
          </cell>
          <cell r="E729" t="str">
            <v>Xi maêng PC30</v>
          </cell>
          <cell r="F729" t="str">
            <v>Kg</v>
          </cell>
          <cell r="G729">
            <v>5.44</v>
          </cell>
          <cell r="H729">
            <v>315.80288000000002</v>
          </cell>
          <cell r="I729">
            <v>0</v>
          </cell>
          <cell r="J729">
            <v>4896</v>
          </cell>
          <cell r="K729">
            <v>6481.76</v>
          </cell>
        </row>
        <row r="730">
          <cell r="E730" t="str">
            <v>Caùt vaøng</v>
          </cell>
          <cell r="F730" t="str">
            <v>m3</v>
          </cell>
          <cell r="G730">
            <v>1.8499999999999999E-2</v>
          </cell>
          <cell r="H730">
            <v>1.0739619999999999</v>
          </cell>
          <cell r="I730">
            <v>0</v>
          </cell>
          <cell r="J730">
            <v>1572.5</v>
          </cell>
        </row>
        <row r="731">
          <cell r="E731" t="str">
            <v>Nöôùc</v>
          </cell>
          <cell r="F731" t="str">
            <v>lít</v>
          </cell>
          <cell r="G731">
            <v>4.42</v>
          </cell>
          <cell r="H731">
            <v>256.58983999999998</v>
          </cell>
          <cell r="I731">
            <v>0</v>
          </cell>
          <cell r="J731">
            <v>13.26</v>
          </cell>
        </row>
        <row r="732">
          <cell r="A732" t="str">
            <v>HA1111</v>
          </cell>
          <cell r="B732" t="str">
            <v>Beâ toâng ñaù 4x6 loùt boàn hoa M100</v>
          </cell>
          <cell r="C732" t="str">
            <v>m3</v>
          </cell>
          <cell r="D732">
            <v>5.8049999999999997</v>
          </cell>
          <cell r="E732" t="str">
            <v>Xi maêng PC30</v>
          </cell>
          <cell r="F732" t="str">
            <v>Kg</v>
          </cell>
          <cell r="G732">
            <v>199.875</v>
          </cell>
          <cell r="H732">
            <v>1160.274375</v>
          </cell>
          <cell r="I732">
            <v>0</v>
          </cell>
          <cell r="J732">
            <v>179887.5</v>
          </cell>
          <cell r="K732">
            <v>327879.875</v>
          </cell>
        </row>
        <row r="733">
          <cell r="E733" t="str">
            <v>Caùt vaøng</v>
          </cell>
          <cell r="F733" t="str">
            <v>m3</v>
          </cell>
          <cell r="G733">
            <v>0.52900000000000003</v>
          </cell>
          <cell r="H733">
            <v>3.0708449999999998</v>
          </cell>
          <cell r="I733">
            <v>0</v>
          </cell>
          <cell r="J733">
            <v>44965</v>
          </cell>
        </row>
        <row r="734">
          <cell r="E734" t="str">
            <v>Ñaù 4x6</v>
          </cell>
          <cell r="F734" t="str">
            <v>m3</v>
          </cell>
          <cell r="G734">
            <v>0.93200000000000005</v>
          </cell>
          <cell r="H734">
            <v>5.4102600000000001</v>
          </cell>
          <cell r="I734">
            <v>0</v>
          </cell>
          <cell r="J734">
            <v>102520</v>
          </cell>
        </row>
        <row r="735">
          <cell r="E735" t="str">
            <v>Nöôùc</v>
          </cell>
          <cell r="F735" t="str">
            <v>lít</v>
          </cell>
          <cell r="G735">
            <v>169.125</v>
          </cell>
          <cell r="H735">
            <v>981.770625</v>
          </cell>
          <cell r="I735">
            <v>0</v>
          </cell>
          <cell r="J735">
            <v>507.375</v>
          </cell>
        </row>
        <row r="736">
          <cell r="A736" t="str">
            <v>UA1110</v>
          </cell>
          <cell r="B736" t="str">
            <v>Queùt voâi boàn hoa</v>
          </cell>
          <cell r="C736" t="str">
            <v>m2</v>
          </cell>
          <cell r="D736">
            <v>58.052</v>
          </cell>
          <cell r="E736" t="str">
            <v>Boät maøu</v>
          </cell>
          <cell r="F736" t="str">
            <v>Kg</v>
          </cell>
          <cell r="G736">
            <v>0.02</v>
          </cell>
          <cell r="H736">
            <v>1.1610400000000001</v>
          </cell>
          <cell r="I736">
            <v>0.01</v>
          </cell>
          <cell r="J736">
            <v>909</v>
          </cell>
          <cell r="K736">
            <v>1363.5</v>
          </cell>
        </row>
        <row r="737">
          <cell r="E737" t="str">
            <v>Voâi cuïc</v>
          </cell>
          <cell r="F737" t="str">
            <v>Kg</v>
          </cell>
          <cell r="G737">
            <v>0.3</v>
          </cell>
          <cell r="H737">
            <v>17.415599999999998</v>
          </cell>
          <cell r="I737">
            <v>0.01</v>
          </cell>
          <cell r="J737">
            <v>303</v>
          </cell>
        </row>
        <row r="738">
          <cell r="E738" t="str">
            <v>Adao</v>
          </cell>
          <cell r="F738" t="str">
            <v>Kg</v>
          </cell>
          <cell r="G738">
            <v>6.0000000000000001E-3</v>
          </cell>
          <cell r="H738">
            <v>0.34831199999999995</v>
          </cell>
          <cell r="I738">
            <v>0.01</v>
          </cell>
          <cell r="J738">
            <v>151.5</v>
          </cell>
        </row>
        <row r="739">
          <cell r="A739" t="str">
            <v>BB1411h</v>
          </cell>
          <cell r="B739" t="str">
            <v>Raõi ñaát phaân troàng caây</v>
          </cell>
          <cell r="C739" t="str">
            <v>m3</v>
          </cell>
          <cell r="D739">
            <v>246.68100000000001</v>
          </cell>
          <cell r="E739" t="str">
            <v>Ñaát höõu cô troàng caây</v>
          </cell>
          <cell r="F739" t="str">
            <v>m3</v>
          </cell>
          <cell r="G739">
            <v>1.22</v>
          </cell>
          <cell r="H739">
            <v>300.95082000000002</v>
          </cell>
          <cell r="I739">
            <v>0.02</v>
          </cell>
          <cell r="J739">
            <v>111996</v>
          </cell>
          <cell r="K739">
            <v>111996</v>
          </cell>
        </row>
        <row r="740">
          <cell r="A740" t="str">
            <v>HA1111</v>
          </cell>
          <cell r="B740" t="str">
            <v>Beâ toâng ñaù 4x6 loùt moùng M100</v>
          </cell>
          <cell r="C740" t="str">
            <v>m3</v>
          </cell>
          <cell r="D740">
            <v>9.7439999999999998</v>
          </cell>
          <cell r="E740" t="str">
            <v>Xi maêng PC30</v>
          </cell>
          <cell r="F740" t="str">
            <v>Kg</v>
          </cell>
          <cell r="G740">
            <v>199.875</v>
          </cell>
          <cell r="H740">
            <v>1947.5819999999999</v>
          </cell>
          <cell r="I740">
            <v>0</v>
          </cell>
          <cell r="J740">
            <v>179887.5</v>
          </cell>
          <cell r="K740">
            <v>327879.875</v>
          </cell>
        </row>
        <row r="741">
          <cell r="E741" t="str">
            <v>Caùt vaøng</v>
          </cell>
          <cell r="F741" t="str">
            <v>m3</v>
          </cell>
          <cell r="G741">
            <v>0.52900000000000003</v>
          </cell>
          <cell r="H741">
            <v>5.1545760000000005</v>
          </cell>
          <cell r="I741">
            <v>0</v>
          </cell>
          <cell r="J741">
            <v>44965</v>
          </cell>
        </row>
        <row r="742">
          <cell r="E742" t="str">
            <v>Ñaù 4x6</v>
          </cell>
          <cell r="F742" t="str">
            <v>m3</v>
          </cell>
          <cell r="G742">
            <v>0.93200000000000005</v>
          </cell>
          <cell r="H742">
            <v>9.0814079999999997</v>
          </cell>
          <cell r="I742">
            <v>0</v>
          </cell>
          <cell r="J742">
            <v>102520</v>
          </cell>
        </row>
        <row r="743">
          <cell r="E743" t="str">
            <v>Nöôùc</v>
          </cell>
          <cell r="F743" t="str">
            <v>lít</v>
          </cell>
          <cell r="G743">
            <v>169.125</v>
          </cell>
          <cell r="H743">
            <v>1647.954</v>
          </cell>
          <cell r="I743">
            <v>0</v>
          </cell>
          <cell r="J743">
            <v>507.375</v>
          </cell>
        </row>
        <row r="744">
          <cell r="A744" t="str">
            <v>HA1213</v>
          </cell>
          <cell r="B744" t="str">
            <v>Beâ toâng ñaù 1x2 moùng M200</v>
          </cell>
          <cell r="C744" t="str">
            <v>m3</v>
          </cell>
          <cell r="D744">
            <v>18.559999999999999</v>
          </cell>
          <cell r="E744" t="str">
            <v>Xi maêng PC30</v>
          </cell>
          <cell r="F744" t="str">
            <v>Kg</v>
          </cell>
          <cell r="G744">
            <v>350.55</v>
          </cell>
          <cell r="H744">
            <v>6506.2079999999996</v>
          </cell>
          <cell r="I744">
            <v>0.01</v>
          </cell>
          <cell r="J744">
            <v>318649.95</v>
          </cell>
          <cell r="K744">
            <v>474143.36374999996</v>
          </cell>
        </row>
        <row r="745">
          <cell r="E745" t="str">
            <v>Caùt vaøng</v>
          </cell>
          <cell r="F745" t="str">
            <v>m3</v>
          </cell>
          <cell r="G745">
            <v>0.48099999999999998</v>
          </cell>
          <cell r="H745">
            <v>8.9273599999999984</v>
          </cell>
          <cell r="I745">
            <v>0.01</v>
          </cell>
          <cell r="J745">
            <v>41293.85</v>
          </cell>
        </row>
        <row r="746">
          <cell r="E746" t="str">
            <v>Ñaù 1x2</v>
          </cell>
          <cell r="F746" t="str">
            <v>m3</v>
          </cell>
          <cell r="G746">
            <v>0.9</v>
          </cell>
          <cell r="H746">
            <v>16.704000000000001</v>
          </cell>
          <cell r="I746">
            <v>0.01</v>
          </cell>
          <cell r="J746">
            <v>113625</v>
          </cell>
        </row>
        <row r="747">
          <cell r="E747" t="str">
            <v>Nöôùc</v>
          </cell>
          <cell r="F747" t="str">
            <v>lít</v>
          </cell>
          <cell r="G747">
            <v>189.625</v>
          </cell>
          <cell r="H747">
            <v>3519.4399999999996</v>
          </cell>
          <cell r="I747">
            <v>0.01</v>
          </cell>
          <cell r="J747">
            <v>574.56375000000003</v>
          </cell>
        </row>
        <row r="748">
          <cell r="A748" t="str">
            <v>KA1220</v>
          </cell>
          <cell r="B748" t="str">
            <v>Vaùn khuoân goã moùng töôøng raøo</v>
          </cell>
          <cell r="C748" t="str">
            <v>100m2</v>
          </cell>
          <cell r="D748">
            <v>0.59799999999999998</v>
          </cell>
          <cell r="E748" t="str">
            <v>Goã vaùn</v>
          </cell>
          <cell r="F748" t="str">
            <v>m3</v>
          </cell>
          <cell r="G748">
            <v>0.79200000000000004</v>
          </cell>
          <cell r="H748">
            <v>0.47361599999999998</v>
          </cell>
          <cell r="I748">
            <v>0.01</v>
          </cell>
          <cell r="J748">
            <v>1439856</v>
          </cell>
          <cell r="K748">
            <v>2559441</v>
          </cell>
        </row>
        <row r="749">
          <cell r="E749" t="str">
            <v>Goã ñaø neïp</v>
          </cell>
          <cell r="F749" t="str">
            <v>m3</v>
          </cell>
          <cell r="G749">
            <v>0.21</v>
          </cell>
          <cell r="H749">
            <v>0.12558</v>
          </cell>
          <cell r="I749">
            <v>0.01</v>
          </cell>
          <cell r="J749">
            <v>381780</v>
          </cell>
        </row>
        <row r="750">
          <cell r="E750" t="str">
            <v>Goã choáng</v>
          </cell>
          <cell r="F750" t="str">
            <v>m3</v>
          </cell>
          <cell r="G750">
            <v>0.33500000000000002</v>
          </cell>
          <cell r="H750">
            <v>0.20033000000000001</v>
          </cell>
          <cell r="I750">
            <v>0.01</v>
          </cell>
          <cell r="J750">
            <v>609030</v>
          </cell>
        </row>
        <row r="751">
          <cell r="E751" t="str">
            <v>Ñinh</v>
          </cell>
          <cell r="F751" t="str">
            <v>Kg</v>
          </cell>
          <cell r="G751">
            <v>15</v>
          </cell>
          <cell r="H751">
            <v>8.9699999999999989</v>
          </cell>
          <cell r="I751">
            <v>0.01</v>
          </cell>
          <cell r="J751">
            <v>128775</v>
          </cell>
        </row>
        <row r="752">
          <cell r="A752" t="str">
            <v>BB1411i</v>
          </cell>
          <cell r="B752" t="str">
            <v>Caùt loùt ñaàu cöø</v>
          </cell>
          <cell r="C752" t="str">
            <v>m3</v>
          </cell>
          <cell r="D752">
            <v>9.7439999999999998</v>
          </cell>
          <cell r="E752" t="str">
            <v>Caùt laáp</v>
          </cell>
          <cell r="F752" t="str">
            <v>m3</v>
          </cell>
          <cell r="G752">
            <v>1.22</v>
          </cell>
          <cell r="H752">
            <v>11.88768</v>
          </cell>
          <cell r="I752">
            <v>0.02</v>
          </cell>
          <cell r="J752">
            <v>68442</v>
          </cell>
          <cell r="K752">
            <v>68442</v>
          </cell>
        </row>
        <row r="753">
          <cell r="A753" t="str">
            <v>CA2213</v>
          </cell>
          <cell r="B753" t="str">
            <v>Ñoùng cöø traøm</v>
          </cell>
          <cell r="C753" t="str">
            <v>100m</v>
          </cell>
          <cell r="D753">
            <v>27.640999999999998</v>
          </cell>
          <cell r="E753" t="str">
            <v>Coïc cöø traøm</v>
          </cell>
          <cell r="F753" t="str">
            <v>m</v>
          </cell>
          <cell r="G753">
            <v>105</v>
          </cell>
          <cell r="H753">
            <v>2902.3049999999998</v>
          </cell>
          <cell r="I753">
            <v>0.03</v>
          </cell>
          <cell r="J753">
            <v>378525</v>
          </cell>
          <cell r="K753">
            <v>416367.2</v>
          </cell>
        </row>
        <row r="754">
          <cell r="E754" t="str">
            <v>Caây choáng</v>
          </cell>
          <cell r="F754" t="str">
            <v>caây</v>
          </cell>
          <cell r="G754">
            <v>1.73</v>
          </cell>
          <cell r="H754">
            <v>47.818929999999995</v>
          </cell>
          <cell r="I754">
            <v>0.03</v>
          </cell>
          <cell r="J754">
            <v>14255.2</v>
          </cell>
        </row>
        <row r="755">
          <cell r="E755" t="str">
            <v>Goã vaùn</v>
          </cell>
          <cell r="F755" t="str">
            <v>m3</v>
          </cell>
          <cell r="G755">
            <v>0.01</v>
          </cell>
          <cell r="H755">
            <v>0.27640999999999999</v>
          </cell>
          <cell r="I755">
            <v>0.03</v>
          </cell>
          <cell r="J755">
            <v>18540</v>
          </cell>
        </row>
        <row r="756">
          <cell r="E756" t="str">
            <v>Daây buoäc</v>
          </cell>
          <cell r="F756" t="str">
            <v>kg</v>
          </cell>
          <cell r="G756">
            <v>0.49</v>
          </cell>
          <cell r="H756">
            <v>13.544089999999999</v>
          </cell>
          <cell r="I756">
            <v>0.03</v>
          </cell>
          <cell r="J756">
            <v>5047</v>
          </cell>
        </row>
        <row r="757">
          <cell r="A757" t="str">
            <v>HA3113</v>
          </cell>
          <cell r="B757" t="str">
            <v>Beâ toâng ñaù 1x2 ñaø kieàng M200</v>
          </cell>
          <cell r="C757" t="str">
            <v>m3</v>
          </cell>
          <cell r="D757">
            <v>14.228999999999999</v>
          </cell>
          <cell r="E757" t="str">
            <v>Xi maêng PC30</v>
          </cell>
          <cell r="F757" t="str">
            <v>Kg</v>
          </cell>
          <cell r="G757">
            <v>350.55</v>
          </cell>
          <cell r="H757">
            <v>4987.97595</v>
          </cell>
          <cell r="I757">
            <v>0.01</v>
          </cell>
          <cell r="J757">
            <v>318649.95</v>
          </cell>
          <cell r="K757">
            <v>474143.36374999996</v>
          </cell>
        </row>
        <row r="758">
          <cell r="E758" t="str">
            <v>Caùt vaøng</v>
          </cell>
          <cell r="F758" t="str">
            <v>m3</v>
          </cell>
          <cell r="G758">
            <v>0.48099999999999998</v>
          </cell>
          <cell r="H758">
            <v>6.8441489999999998</v>
          </cell>
          <cell r="I758">
            <v>0.01</v>
          </cell>
          <cell r="J758">
            <v>41293.85</v>
          </cell>
        </row>
        <row r="759">
          <cell r="E759" t="str">
            <v>Ñaù 1x2</v>
          </cell>
          <cell r="F759" t="str">
            <v>m3</v>
          </cell>
          <cell r="G759">
            <v>0.9</v>
          </cell>
          <cell r="H759">
            <v>12.806100000000001</v>
          </cell>
          <cell r="I759">
            <v>0.01</v>
          </cell>
          <cell r="J759">
            <v>113625</v>
          </cell>
        </row>
        <row r="760">
          <cell r="E760" t="str">
            <v>Nöôùc</v>
          </cell>
          <cell r="F760" t="str">
            <v>lít</v>
          </cell>
          <cell r="G760">
            <v>189.625</v>
          </cell>
          <cell r="H760">
            <v>2698.174125</v>
          </cell>
          <cell r="I760">
            <v>0.01</v>
          </cell>
          <cell r="J760">
            <v>574.56375000000003</v>
          </cell>
        </row>
        <row r="761">
          <cell r="A761" t="str">
            <v>KA2210</v>
          </cell>
          <cell r="B761" t="str">
            <v>Vaùn khuoân ñaø kieàng</v>
          </cell>
          <cell r="C761" t="str">
            <v>100m2</v>
          </cell>
          <cell r="D761">
            <v>1.897</v>
          </cell>
          <cell r="E761" t="str">
            <v>Goã vaùn</v>
          </cell>
          <cell r="F761" t="str">
            <v>m3</v>
          </cell>
          <cell r="G761">
            <v>0.79200000000000004</v>
          </cell>
          <cell r="H761">
            <v>1.502424</v>
          </cell>
          <cell r="I761">
            <v>0.01</v>
          </cell>
          <cell r="J761">
            <v>1439856</v>
          </cell>
          <cell r="K761">
            <v>3645963.65</v>
          </cell>
        </row>
        <row r="762">
          <cell r="E762" t="str">
            <v>Goã ñaø neïp</v>
          </cell>
          <cell r="F762" t="str">
            <v>m3</v>
          </cell>
          <cell r="G762">
            <v>0.189</v>
          </cell>
          <cell r="H762">
            <v>0.35853299999999999</v>
          </cell>
          <cell r="I762">
            <v>0.01</v>
          </cell>
          <cell r="J762">
            <v>343602</v>
          </cell>
        </row>
        <row r="763">
          <cell r="E763" t="str">
            <v>Goã choáng</v>
          </cell>
          <cell r="F763" t="str">
            <v>m3</v>
          </cell>
          <cell r="G763">
            <v>0.95699999999999996</v>
          </cell>
          <cell r="H763">
            <v>1.815429</v>
          </cell>
          <cell r="I763">
            <v>0.01</v>
          </cell>
          <cell r="J763">
            <v>1739826</v>
          </cell>
        </row>
        <row r="764">
          <cell r="E764" t="str">
            <v>Ñinh</v>
          </cell>
          <cell r="F764" t="str">
            <v>Kg</v>
          </cell>
          <cell r="G764">
            <v>14.29</v>
          </cell>
          <cell r="H764">
            <v>27.108129999999999</v>
          </cell>
          <cell r="I764">
            <v>0.01</v>
          </cell>
          <cell r="J764">
            <v>122679.65</v>
          </cell>
        </row>
        <row r="765">
          <cell r="A765" t="str">
            <v>KA2120</v>
          </cell>
          <cell r="B765" t="str">
            <v xml:space="preserve">Vaùn khuoân coå coät </v>
          </cell>
          <cell r="C765" t="str">
            <v>100m2</v>
          </cell>
          <cell r="D765">
            <v>1.1060000000000001</v>
          </cell>
          <cell r="E765" t="str">
            <v>Goã vaùn</v>
          </cell>
          <cell r="F765" t="str">
            <v>m3</v>
          </cell>
          <cell r="G765">
            <v>0.79200000000000004</v>
          </cell>
          <cell r="H765">
            <v>0.87595200000000006</v>
          </cell>
          <cell r="I765">
            <v>0.01</v>
          </cell>
          <cell r="J765">
            <v>1439856</v>
          </cell>
          <cell r="K765">
            <v>2741241</v>
          </cell>
        </row>
        <row r="766">
          <cell r="E766" t="str">
            <v>Goã ñaø neïp</v>
          </cell>
          <cell r="F766" t="str">
            <v>m3</v>
          </cell>
          <cell r="G766">
            <v>0.14899999999999999</v>
          </cell>
          <cell r="H766">
            <v>0.164794</v>
          </cell>
          <cell r="I766">
            <v>0.01</v>
          </cell>
          <cell r="J766">
            <v>270882</v>
          </cell>
        </row>
        <row r="767">
          <cell r="E767" t="str">
            <v>Goã choáng</v>
          </cell>
          <cell r="F767" t="str">
            <v>m3</v>
          </cell>
          <cell r="G767">
            <v>0.496</v>
          </cell>
          <cell r="H767">
            <v>0.54857600000000006</v>
          </cell>
          <cell r="I767">
            <v>0.01</v>
          </cell>
          <cell r="J767">
            <v>901728</v>
          </cell>
        </row>
        <row r="768">
          <cell r="E768" t="str">
            <v>Ñinh</v>
          </cell>
          <cell r="F768" t="str">
            <v>Kg</v>
          </cell>
          <cell r="G768">
            <v>15</v>
          </cell>
          <cell r="H768">
            <v>16.59</v>
          </cell>
          <cell r="I768">
            <v>0.01</v>
          </cell>
          <cell r="J768">
            <v>128775</v>
          </cell>
        </row>
        <row r="769">
          <cell r="A769" t="str">
            <v>HA2313</v>
          </cell>
          <cell r="B769" t="str">
            <v>Beâ toâng ñaù 1x2 coå coät, M200</v>
          </cell>
          <cell r="C769" t="str">
            <v>m3</v>
          </cell>
          <cell r="D769">
            <v>5.53</v>
          </cell>
          <cell r="E769" t="str">
            <v>Xi maêng PC30</v>
          </cell>
          <cell r="F769" t="str">
            <v>Kg</v>
          </cell>
          <cell r="G769">
            <v>350.55</v>
          </cell>
          <cell r="H769">
            <v>1938.5415</v>
          </cell>
          <cell r="I769">
            <v>0.01</v>
          </cell>
          <cell r="J769">
            <v>318649.95</v>
          </cell>
          <cell r="K769">
            <v>511093.20374999999</v>
          </cell>
        </row>
        <row r="770">
          <cell r="E770" t="str">
            <v>Caùt vaøng</v>
          </cell>
          <cell r="F770" t="str">
            <v>m3</v>
          </cell>
          <cell r="G770">
            <v>0.48099999999999998</v>
          </cell>
          <cell r="H770">
            <v>2.6599300000000001</v>
          </cell>
          <cell r="I770">
            <v>0.01</v>
          </cell>
          <cell r="J770">
            <v>41293.85</v>
          </cell>
        </row>
        <row r="771">
          <cell r="E771" t="str">
            <v>Ñaù 1x2</v>
          </cell>
          <cell r="F771" t="str">
            <v>m3</v>
          </cell>
          <cell r="G771">
            <v>0.9</v>
          </cell>
          <cell r="H771">
            <v>4.9770000000000003</v>
          </cell>
          <cell r="I771">
            <v>0.01</v>
          </cell>
          <cell r="J771">
            <v>113625</v>
          </cell>
        </row>
        <row r="772">
          <cell r="E772" t="str">
            <v>Nöôùc</v>
          </cell>
          <cell r="F772" t="str">
            <v>lít</v>
          </cell>
          <cell r="G772">
            <v>189.625</v>
          </cell>
          <cell r="H772">
            <v>1048.62625</v>
          </cell>
          <cell r="I772">
            <v>0.01</v>
          </cell>
          <cell r="J772">
            <v>574.56375000000003</v>
          </cell>
        </row>
        <row r="773">
          <cell r="E773" t="str">
            <v>Goã caàu coâng taùc</v>
          </cell>
          <cell r="F773" t="str">
            <v>m3</v>
          </cell>
          <cell r="G773">
            <v>0.02</v>
          </cell>
          <cell r="H773">
            <v>0.1106</v>
          </cell>
          <cell r="I773">
            <v>0.01</v>
          </cell>
          <cell r="J773">
            <v>36360</v>
          </cell>
        </row>
        <row r="774">
          <cell r="E774" t="str">
            <v>Ñinh</v>
          </cell>
          <cell r="F774" t="str">
            <v>Kg</v>
          </cell>
          <cell r="G774">
            <v>4.8000000000000001E-2</v>
          </cell>
          <cell r="H774">
            <v>0.26544000000000001</v>
          </cell>
          <cell r="I774">
            <v>0.01</v>
          </cell>
          <cell r="J774">
            <v>412.08</v>
          </cell>
        </row>
        <row r="775">
          <cell r="E775" t="str">
            <v>Ñinh ñæa</v>
          </cell>
          <cell r="F775" t="str">
            <v>caùi</v>
          </cell>
          <cell r="G775">
            <v>0.35199999999999998</v>
          </cell>
          <cell r="H775">
            <v>1.9465600000000001</v>
          </cell>
          <cell r="I775">
            <v>0.01</v>
          </cell>
          <cell r="J775">
            <v>177.76</v>
          </cell>
        </row>
        <row r="776">
          <cell r="A776" t="str">
            <v>IA1110</v>
          </cell>
          <cell r="B776" t="str">
            <v>SXLD coát theùp moùng Þ&lt;=10mm</v>
          </cell>
          <cell r="C776" t="str">
            <v>taán</v>
          </cell>
          <cell r="D776">
            <v>0.72899999999999998</v>
          </cell>
          <cell r="E776" t="str">
            <v>Theùp troøn Þ&lt; =10</v>
          </cell>
          <cell r="F776" t="str">
            <v>Kg</v>
          </cell>
          <cell r="G776">
            <v>1005</v>
          </cell>
          <cell r="H776">
            <v>732.64499999999998</v>
          </cell>
          <cell r="I776">
            <v>0</v>
          </cell>
          <cell r="J776">
            <v>7487250</v>
          </cell>
          <cell r="K776">
            <v>7701450</v>
          </cell>
        </row>
        <row r="777">
          <cell r="E777" t="str">
            <v>Keõm buoäc</v>
          </cell>
          <cell r="F777" t="str">
            <v>Kg</v>
          </cell>
          <cell r="G777">
            <v>21.42</v>
          </cell>
          <cell r="H777">
            <v>15.615180000000001</v>
          </cell>
          <cell r="I777">
            <v>0</v>
          </cell>
          <cell r="J777">
            <v>214200.00000000003</v>
          </cell>
        </row>
        <row r="778">
          <cell r="A778" t="str">
            <v>IA2311</v>
          </cell>
          <cell r="B778" t="str">
            <v xml:space="preserve">SXLD coát theùp ñaø kieàng Þ&lt;=10 </v>
          </cell>
          <cell r="C778" t="str">
            <v>taán</v>
          </cell>
          <cell r="D778">
            <v>0.316</v>
          </cell>
          <cell r="E778" t="str">
            <v>Theùp troøn Þ&lt; =10</v>
          </cell>
          <cell r="F778" t="str">
            <v>Kg</v>
          </cell>
          <cell r="G778">
            <v>1005</v>
          </cell>
          <cell r="H778">
            <v>317.58</v>
          </cell>
          <cell r="I778">
            <v>0</v>
          </cell>
          <cell r="J778">
            <v>7487250</v>
          </cell>
          <cell r="K778">
            <v>7701450</v>
          </cell>
        </row>
        <row r="779">
          <cell r="E779" t="str">
            <v>Keõm buoäc</v>
          </cell>
          <cell r="F779" t="str">
            <v>Kg</v>
          </cell>
          <cell r="G779">
            <v>21.42</v>
          </cell>
          <cell r="H779">
            <v>6.768720000000001</v>
          </cell>
          <cell r="I779">
            <v>0</v>
          </cell>
          <cell r="J779">
            <v>214200.00000000003</v>
          </cell>
        </row>
        <row r="780">
          <cell r="A780" t="str">
            <v>IA2321</v>
          </cell>
          <cell r="B780" t="str">
            <v xml:space="preserve">SXLD coát theùp ñaø kieàng Þ&lt;=18 </v>
          </cell>
          <cell r="C780" t="str">
            <v>taán</v>
          </cell>
          <cell r="D780">
            <v>1.196</v>
          </cell>
          <cell r="E780" t="str">
            <v>Theùp troøn Þ&lt; =18</v>
          </cell>
          <cell r="F780" t="str">
            <v>Kg</v>
          </cell>
          <cell r="G780">
            <v>1020</v>
          </cell>
          <cell r="H780">
            <v>1219.9199999999998</v>
          </cell>
          <cell r="I780">
            <v>0</v>
          </cell>
          <cell r="J780">
            <v>7599000</v>
          </cell>
          <cell r="K780">
            <v>7788800</v>
          </cell>
        </row>
        <row r="781">
          <cell r="E781" t="str">
            <v>Keõm buoäc</v>
          </cell>
          <cell r="F781" t="str">
            <v>Kg</v>
          </cell>
          <cell r="G781">
            <v>14.28</v>
          </cell>
          <cell r="H781">
            <v>17.078879999999998</v>
          </cell>
          <cell r="I781">
            <v>0</v>
          </cell>
          <cell r="J781">
            <v>142800</v>
          </cell>
        </row>
        <row r="782">
          <cell r="E782" t="str">
            <v>Que haøn</v>
          </cell>
          <cell r="F782" t="str">
            <v>Kg</v>
          </cell>
          <cell r="G782">
            <v>4.7</v>
          </cell>
          <cell r="H782">
            <v>5.6212</v>
          </cell>
          <cell r="I782">
            <v>0</v>
          </cell>
          <cell r="J782">
            <v>47000</v>
          </cell>
        </row>
        <row r="783">
          <cell r="A783" t="str">
            <v>IA2211</v>
          </cell>
          <cell r="B783" t="str">
            <v>SXLD coát theùp coå coät Þ&lt;=10</v>
          </cell>
          <cell r="C783" t="str">
            <v>taán</v>
          </cell>
          <cell r="D783">
            <v>0.04</v>
          </cell>
          <cell r="E783" t="str">
            <v>Theùp troøn Þ&lt; =10</v>
          </cell>
          <cell r="F783" t="str">
            <v>Kg</v>
          </cell>
          <cell r="G783">
            <v>1005</v>
          </cell>
          <cell r="H783">
            <v>40.200000000000003</v>
          </cell>
          <cell r="I783">
            <v>0</v>
          </cell>
          <cell r="J783">
            <v>7487250</v>
          </cell>
          <cell r="K783">
            <v>7701450</v>
          </cell>
        </row>
        <row r="784">
          <cell r="E784" t="str">
            <v>Keõm buoäc</v>
          </cell>
          <cell r="F784" t="str">
            <v>Kg</v>
          </cell>
          <cell r="G784">
            <v>21.42</v>
          </cell>
          <cell r="H784">
            <v>0.85680000000000012</v>
          </cell>
          <cell r="I784">
            <v>0</v>
          </cell>
          <cell r="J784">
            <v>214200.00000000003</v>
          </cell>
        </row>
        <row r="785">
          <cell r="A785" t="str">
            <v>IA2221</v>
          </cell>
          <cell r="B785" t="str">
            <v>SXLD coát theùp coå coät Þ&lt;=18</v>
          </cell>
          <cell r="C785" t="str">
            <v>taán</v>
          </cell>
          <cell r="D785">
            <v>0.745</v>
          </cell>
          <cell r="E785" t="str">
            <v>Theùp troøn Þ&lt; =18</v>
          </cell>
          <cell r="F785" t="str">
            <v>Kg</v>
          </cell>
          <cell r="G785">
            <v>1020</v>
          </cell>
          <cell r="H785">
            <v>759.9</v>
          </cell>
          <cell r="I785">
            <v>0</v>
          </cell>
          <cell r="J785">
            <v>7599000</v>
          </cell>
          <cell r="K785">
            <v>7790000</v>
          </cell>
        </row>
        <row r="786">
          <cell r="E786" t="str">
            <v>Keõm buoäc</v>
          </cell>
          <cell r="F786" t="str">
            <v>Kg</v>
          </cell>
          <cell r="G786">
            <v>14.28</v>
          </cell>
          <cell r="H786">
            <v>10.6386</v>
          </cell>
          <cell r="I786">
            <v>0</v>
          </cell>
          <cell r="J786">
            <v>142800</v>
          </cell>
        </row>
        <row r="787">
          <cell r="E787" t="str">
            <v>Que haøn</v>
          </cell>
          <cell r="F787" t="str">
            <v>Kg</v>
          </cell>
          <cell r="G787">
            <v>4.82</v>
          </cell>
          <cell r="H787">
            <v>3.5909000000000009</v>
          </cell>
          <cell r="I787">
            <v>0</v>
          </cell>
          <cell r="J787">
            <v>48200</v>
          </cell>
        </row>
        <row r="788">
          <cell r="A788" t="str">
            <v>HA2313</v>
          </cell>
          <cell r="B788" t="str">
            <v>Beâ toâng ñaù 1x2 coät, M200</v>
          </cell>
          <cell r="C788" t="str">
            <v>m3</v>
          </cell>
          <cell r="D788">
            <v>7.5919999999999996</v>
          </cell>
          <cell r="E788" t="str">
            <v>Xi maêng PC30</v>
          </cell>
          <cell r="F788" t="str">
            <v>Kg</v>
          </cell>
          <cell r="G788">
            <v>350.55</v>
          </cell>
          <cell r="H788">
            <v>2661.3755999999998</v>
          </cell>
          <cell r="I788">
            <v>0.01</v>
          </cell>
          <cell r="J788">
            <v>318649.95</v>
          </cell>
          <cell r="K788">
            <v>511093.20374999999</v>
          </cell>
        </row>
        <row r="789">
          <cell r="E789" t="str">
            <v>Caùt vaøng</v>
          </cell>
          <cell r="F789" t="str">
            <v>m3</v>
          </cell>
          <cell r="G789">
            <v>0.48099999999999998</v>
          </cell>
          <cell r="H789">
            <v>3.6517519999999997</v>
          </cell>
          <cell r="I789">
            <v>0.01</v>
          </cell>
          <cell r="J789">
            <v>41293.85</v>
          </cell>
        </row>
        <row r="790">
          <cell r="E790" t="str">
            <v>Ñaù 1x2</v>
          </cell>
          <cell r="F790" t="str">
            <v>m3</v>
          </cell>
          <cell r="G790">
            <v>0.9</v>
          </cell>
          <cell r="H790">
            <v>6.8327999999999998</v>
          </cell>
          <cell r="I790">
            <v>0.01</v>
          </cell>
          <cell r="J790">
            <v>113625</v>
          </cell>
        </row>
        <row r="791">
          <cell r="E791" t="str">
            <v>Nöôùc</v>
          </cell>
          <cell r="F791" t="str">
            <v>lít</v>
          </cell>
          <cell r="G791">
            <v>189.625</v>
          </cell>
          <cell r="H791">
            <v>1439.633</v>
          </cell>
          <cell r="I791">
            <v>0.01</v>
          </cell>
          <cell r="J791">
            <v>574.56375000000003</v>
          </cell>
        </row>
        <row r="792">
          <cell r="E792" t="str">
            <v>Goã caàu coâng taùc</v>
          </cell>
          <cell r="F792" t="str">
            <v>m3</v>
          </cell>
          <cell r="G792">
            <v>0.02</v>
          </cell>
          <cell r="H792">
            <v>0.15184</v>
          </cell>
          <cell r="I792">
            <v>0.01</v>
          </cell>
          <cell r="J792">
            <v>36360</v>
          </cell>
        </row>
        <row r="793">
          <cell r="E793" t="str">
            <v>Ñinh</v>
          </cell>
          <cell r="F793" t="str">
            <v>Kg</v>
          </cell>
          <cell r="G793">
            <v>4.8000000000000001E-2</v>
          </cell>
          <cell r="H793">
            <v>0.36441600000000002</v>
          </cell>
          <cell r="I793">
            <v>0.01</v>
          </cell>
          <cell r="J793">
            <v>412.08</v>
          </cell>
        </row>
        <row r="794">
          <cell r="E794" t="str">
            <v>Ñinh ñæa</v>
          </cell>
          <cell r="F794" t="str">
            <v>caùi</v>
          </cell>
          <cell r="G794">
            <v>0.35199999999999998</v>
          </cell>
          <cell r="H794">
            <v>2.6723840000000001</v>
          </cell>
          <cell r="I794">
            <v>0.01</v>
          </cell>
          <cell r="J794">
            <v>177.76</v>
          </cell>
        </row>
        <row r="795">
          <cell r="A795" t="str">
            <v>KA2120</v>
          </cell>
          <cell r="B795" t="str">
            <v xml:space="preserve">Vaùn khuoân coät </v>
          </cell>
          <cell r="C795" t="str">
            <v>100m2</v>
          </cell>
          <cell r="D795">
            <v>1.518</v>
          </cell>
          <cell r="E795" t="str">
            <v>Goã vaùn</v>
          </cell>
          <cell r="F795" t="str">
            <v>m3</v>
          </cell>
          <cell r="G795">
            <v>0.79200000000000004</v>
          </cell>
          <cell r="H795">
            <v>1.202256</v>
          </cell>
          <cell r="I795">
            <v>0.01</v>
          </cell>
          <cell r="J795">
            <v>1439856</v>
          </cell>
          <cell r="K795">
            <v>2741241</v>
          </cell>
        </row>
        <row r="796">
          <cell r="E796" t="str">
            <v>Goã ñaø neïp</v>
          </cell>
          <cell r="F796" t="str">
            <v>m3</v>
          </cell>
          <cell r="G796">
            <v>0.14899999999999999</v>
          </cell>
          <cell r="H796">
            <v>0.22618199999999999</v>
          </cell>
          <cell r="I796">
            <v>0.01</v>
          </cell>
          <cell r="J796">
            <v>270882</v>
          </cell>
        </row>
        <row r="797">
          <cell r="E797" t="str">
            <v>Goã choáng</v>
          </cell>
          <cell r="F797" t="str">
            <v>m3</v>
          </cell>
          <cell r="G797">
            <v>0.496</v>
          </cell>
          <cell r="H797">
            <v>0.75292800000000004</v>
          </cell>
          <cell r="I797">
            <v>0.01</v>
          </cell>
          <cell r="J797">
            <v>901728</v>
          </cell>
        </row>
        <row r="798">
          <cell r="E798" t="str">
            <v>Ñinh</v>
          </cell>
          <cell r="F798" t="str">
            <v>Kg</v>
          </cell>
          <cell r="G798">
            <v>15</v>
          </cell>
          <cell r="H798">
            <v>22.77</v>
          </cell>
          <cell r="I798">
            <v>0.01</v>
          </cell>
          <cell r="J798">
            <v>128775</v>
          </cell>
        </row>
        <row r="799">
          <cell r="A799" t="str">
            <v>IA2211</v>
          </cell>
          <cell r="B799" t="str">
            <v>SXLD coát theùp coät Þ&lt;=10</v>
          </cell>
          <cell r="C799" t="str">
            <v>taán</v>
          </cell>
          <cell r="D799">
            <v>0.188</v>
          </cell>
          <cell r="E799" t="str">
            <v>Theùp troøn Þ&lt; =10</v>
          </cell>
          <cell r="F799" t="str">
            <v>Kg</v>
          </cell>
          <cell r="G799">
            <v>1005</v>
          </cell>
          <cell r="H799">
            <v>188.94</v>
          </cell>
          <cell r="I799">
            <v>0</v>
          </cell>
          <cell r="J799">
            <v>7487250</v>
          </cell>
          <cell r="K799">
            <v>7701450</v>
          </cell>
        </row>
        <row r="800">
          <cell r="E800" t="str">
            <v>Keõm buoäc</v>
          </cell>
          <cell r="F800" t="str">
            <v>Kg</v>
          </cell>
          <cell r="G800">
            <v>21.42</v>
          </cell>
          <cell r="H800">
            <v>4.0269600000000008</v>
          </cell>
          <cell r="I800">
            <v>0</v>
          </cell>
          <cell r="J800">
            <v>214200.00000000003</v>
          </cell>
        </row>
        <row r="801">
          <cell r="A801" t="str">
            <v>IA2221</v>
          </cell>
          <cell r="B801" t="str">
            <v>SXLD coát theùp coät Þ&lt;=18</v>
          </cell>
          <cell r="C801" t="str">
            <v>taán</v>
          </cell>
          <cell r="D801">
            <v>0.72</v>
          </cell>
          <cell r="E801" t="str">
            <v>Theùp troøn Þ&lt; =18</v>
          </cell>
          <cell r="F801" t="str">
            <v>Kg</v>
          </cell>
          <cell r="G801">
            <v>1020</v>
          </cell>
          <cell r="H801">
            <v>734.4</v>
          </cell>
          <cell r="I801">
            <v>0</v>
          </cell>
          <cell r="J801">
            <v>7599000</v>
          </cell>
          <cell r="K801">
            <v>7790000</v>
          </cell>
        </row>
        <row r="802">
          <cell r="E802" t="str">
            <v>Keõm buoäc</v>
          </cell>
          <cell r="F802" t="str">
            <v>Kg</v>
          </cell>
          <cell r="G802">
            <v>14.28</v>
          </cell>
          <cell r="H802">
            <v>10.281599999999999</v>
          </cell>
          <cell r="I802">
            <v>0</v>
          </cell>
          <cell r="J802">
            <v>142800</v>
          </cell>
        </row>
        <row r="803">
          <cell r="E803" t="str">
            <v>Que haøn</v>
          </cell>
          <cell r="F803" t="str">
            <v>Kg</v>
          </cell>
          <cell r="G803">
            <v>4.82</v>
          </cell>
          <cell r="H803">
            <v>3.4704000000000002</v>
          </cell>
          <cell r="I803">
            <v>0</v>
          </cell>
          <cell r="J803">
            <v>48200</v>
          </cell>
        </row>
        <row r="804">
          <cell r="A804" t="str">
            <v>GI1114</v>
          </cell>
          <cell r="B804" t="str">
            <v>Xaây gaïch oáng 8x8x19 töôøng D10cm, M75</v>
          </cell>
          <cell r="C804" t="str">
            <v>m3</v>
          </cell>
          <cell r="D804">
            <v>48.648000000000003</v>
          </cell>
          <cell r="E804" t="str">
            <v>Gaïch oáng 8x8x19</v>
          </cell>
          <cell r="F804" t="str">
            <v>vieân</v>
          </cell>
          <cell r="G804">
            <v>682</v>
          </cell>
          <cell r="H804">
            <v>33177.936000000002</v>
          </cell>
          <cell r="I804">
            <v>0</v>
          </cell>
          <cell r="J804">
            <v>245520</v>
          </cell>
          <cell r="K804">
            <v>322067.59999999998</v>
          </cell>
        </row>
        <row r="805">
          <cell r="E805" t="str">
            <v>Xi maêng PC30</v>
          </cell>
          <cell r="F805" t="str">
            <v>Kg</v>
          </cell>
          <cell r="G805">
            <v>54.405000000000001</v>
          </cell>
          <cell r="H805">
            <v>2646.6944400000002</v>
          </cell>
          <cell r="I805">
            <v>0</v>
          </cell>
          <cell r="J805">
            <v>48964.5</v>
          </cell>
        </row>
        <row r="806">
          <cell r="E806" t="str">
            <v>Caùt vaøng</v>
          </cell>
          <cell r="F806" t="str">
            <v>m3</v>
          </cell>
          <cell r="G806">
            <v>0.18529999999999999</v>
          </cell>
          <cell r="H806">
            <v>9.014474400000001</v>
          </cell>
          <cell r="I806">
            <v>0</v>
          </cell>
          <cell r="J806">
            <v>15750.5</v>
          </cell>
        </row>
        <row r="807">
          <cell r="E807" t="str">
            <v>Caây choáng</v>
          </cell>
          <cell r="F807" t="str">
            <v>caây</v>
          </cell>
          <cell r="G807">
            <v>0.5</v>
          </cell>
          <cell r="H807">
            <v>24.324000000000005</v>
          </cell>
          <cell r="I807">
            <v>0</v>
          </cell>
          <cell r="J807">
            <v>4000</v>
          </cell>
        </row>
        <row r="808">
          <cell r="E808" t="str">
            <v>Goã vaùn</v>
          </cell>
          <cell r="F808" t="str">
            <v>m3</v>
          </cell>
          <cell r="G808">
            <v>3.0000000000000001E-3</v>
          </cell>
          <cell r="H808">
            <v>0.14594400000000005</v>
          </cell>
          <cell r="I808">
            <v>0</v>
          </cell>
          <cell r="J808">
            <v>5400</v>
          </cell>
        </row>
        <row r="809">
          <cell r="E809" t="str">
            <v>Keõm buoäc</v>
          </cell>
          <cell r="F809" t="str">
            <v>Kg</v>
          </cell>
          <cell r="G809">
            <v>0.23</v>
          </cell>
          <cell r="H809">
            <v>11.189040000000004</v>
          </cell>
          <cell r="I809">
            <v>0</v>
          </cell>
          <cell r="J809">
            <v>2300</v>
          </cell>
        </row>
        <row r="810">
          <cell r="E810" t="str">
            <v>Nöôùc</v>
          </cell>
          <cell r="F810" t="str">
            <v>lít</v>
          </cell>
          <cell r="G810">
            <v>44.2</v>
          </cell>
          <cell r="H810">
            <v>2150.2416000000007</v>
          </cell>
          <cell r="I810">
            <v>0</v>
          </cell>
          <cell r="J810">
            <v>132.60000000000002</v>
          </cell>
        </row>
        <row r="811">
          <cell r="A811" t="str">
            <v>GI1214</v>
          </cell>
          <cell r="B811" t="str">
            <v>Xaây gaïch oáng 8x8x19 töôøng maët tieàn gaén baûng teân tröôøng D20cm, M75</v>
          </cell>
          <cell r="C811" t="str">
            <v>m3</v>
          </cell>
          <cell r="D811">
            <v>1.484</v>
          </cell>
          <cell r="E811" t="str">
            <v>Gaïch oáng 8x8x19</v>
          </cell>
          <cell r="F811" t="str">
            <v>vieân</v>
          </cell>
          <cell r="G811">
            <v>649</v>
          </cell>
          <cell r="H811">
            <v>963.11599999999999</v>
          </cell>
          <cell r="I811">
            <v>0</v>
          </cell>
          <cell r="J811">
            <v>233640</v>
          </cell>
          <cell r="K811">
            <v>325454.2</v>
          </cell>
        </row>
        <row r="812">
          <cell r="E812" t="str">
            <v>Xi maêng PC30</v>
          </cell>
          <cell r="F812" t="str">
            <v>Kg</v>
          </cell>
          <cell r="G812">
            <v>67.206000000000003</v>
          </cell>
          <cell r="H812">
            <v>99.733704000000003</v>
          </cell>
          <cell r="I812">
            <v>0</v>
          </cell>
          <cell r="J812">
            <v>60485.4</v>
          </cell>
        </row>
        <row r="813">
          <cell r="E813" t="str">
            <v>Caùt vaøng</v>
          </cell>
          <cell r="F813" t="str">
            <v>m3</v>
          </cell>
          <cell r="G813">
            <v>0.22900000000000001</v>
          </cell>
          <cell r="H813">
            <v>0.33983600000000003</v>
          </cell>
          <cell r="I813">
            <v>0</v>
          </cell>
          <cell r="J813">
            <v>19465</v>
          </cell>
        </row>
        <row r="814">
          <cell r="E814" t="str">
            <v>Caây choáng</v>
          </cell>
          <cell r="F814" t="str">
            <v>caây</v>
          </cell>
          <cell r="G814">
            <v>0.5</v>
          </cell>
          <cell r="H814">
            <v>0.74199999999999999</v>
          </cell>
          <cell r="I814">
            <v>0</v>
          </cell>
          <cell r="J814">
            <v>4000</v>
          </cell>
        </row>
        <row r="815">
          <cell r="E815" t="str">
            <v>Goã vaùn</v>
          </cell>
          <cell r="F815" t="str">
            <v>m3</v>
          </cell>
          <cell r="G815">
            <v>3.0000000000000001E-3</v>
          </cell>
          <cell r="H815">
            <v>4.4520000000000002E-3</v>
          </cell>
          <cell r="I815">
            <v>0</v>
          </cell>
          <cell r="J815">
            <v>5400</v>
          </cell>
        </row>
        <row r="816">
          <cell r="E816" t="str">
            <v>Keõm buoäc</v>
          </cell>
          <cell r="F816" t="str">
            <v>Kg</v>
          </cell>
          <cell r="G816">
            <v>0.23</v>
          </cell>
          <cell r="H816">
            <v>0.34132000000000001</v>
          </cell>
          <cell r="I816">
            <v>0</v>
          </cell>
          <cell r="J816">
            <v>2300</v>
          </cell>
        </row>
        <row r="817">
          <cell r="E817" t="str">
            <v>Nöôùc</v>
          </cell>
          <cell r="F817" t="str">
            <v>lít</v>
          </cell>
          <cell r="G817">
            <v>54.6</v>
          </cell>
          <cell r="H817">
            <v>81.026399999999995</v>
          </cell>
          <cell r="I817">
            <v>0</v>
          </cell>
          <cell r="J817">
            <v>163.80000000000001</v>
          </cell>
        </row>
        <row r="818">
          <cell r="A818" t="str">
            <v>GG2114</v>
          </cell>
          <cell r="B818" t="str">
            <v>Xaây gaïch theû 4x8x19 oáp coät coång M75</v>
          </cell>
          <cell r="C818" t="str">
            <v>m3</v>
          </cell>
          <cell r="D818">
            <v>1.26</v>
          </cell>
          <cell r="E818" t="str">
            <v>Gaïch theû 4x8x19</v>
          </cell>
          <cell r="F818" t="str">
            <v>vieân</v>
          </cell>
          <cell r="G818">
            <v>1315</v>
          </cell>
          <cell r="H818">
            <v>1656.9</v>
          </cell>
          <cell r="I818">
            <v>0</v>
          </cell>
          <cell r="J818">
            <v>368200</v>
          </cell>
          <cell r="K818">
            <v>456191.4</v>
          </cell>
        </row>
        <row r="819">
          <cell r="E819" t="str">
            <v>Xi maêng PC30</v>
          </cell>
          <cell r="F819" t="str">
            <v>Kg</v>
          </cell>
          <cell r="G819">
            <v>64.006</v>
          </cell>
          <cell r="H819">
            <v>80.647559999999999</v>
          </cell>
          <cell r="I819">
            <v>0</v>
          </cell>
          <cell r="J819">
            <v>57605.4</v>
          </cell>
        </row>
        <row r="820">
          <cell r="E820" t="str">
            <v>Caùt vaøng</v>
          </cell>
          <cell r="F820" t="str">
            <v>m3</v>
          </cell>
          <cell r="G820">
            <v>0.218</v>
          </cell>
          <cell r="H820">
            <v>0.27467999999999998</v>
          </cell>
          <cell r="I820">
            <v>0</v>
          </cell>
          <cell r="J820">
            <v>18530</v>
          </cell>
        </row>
        <row r="821">
          <cell r="E821" t="str">
            <v>Caây choáng</v>
          </cell>
          <cell r="F821" t="str">
            <v>caây</v>
          </cell>
          <cell r="G821">
            <v>0.5</v>
          </cell>
          <cell r="H821">
            <v>0.63</v>
          </cell>
          <cell r="I821">
            <v>0</v>
          </cell>
          <cell r="J821">
            <v>4000</v>
          </cell>
        </row>
        <row r="822">
          <cell r="E822" t="str">
            <v>Goã vaùn</v>
          </cell>
          <cell r="F822" t="str">
            <v>m3</v>
          </cell>
          <cell r="G822">
            <v>3.0000000000000001E-3</v>
          </cell>
          <cell r="H822">
            <v>3.7799999999999999E-3</v>
          </cell>
          <cell r="I822">
            <v>0</v>
          </cell>
          <cell r="J822">
            <v>5400</v>
          </cell>
        </row>
        <row r="823">
          <cell r="E823" t="str">
            <v>Keõm buoäc</v>
          </cell>
          <cell r="F823" t="str">
            <v>Kg</v>
          </cell>
          <cell r="G823">
            <v>0.23</v>
          </cell>
          <cell r="H823">
            <v>0.2898</v>
          </cell>
          <cell r="I823">
            <v>0</v>
          </cell>
          <cell r="J823">
            <v>2300</v>
          </cell>
        </row>
        <row r="824">
          <cell r="E824" t="str">
            <v>Nöôùc</v>
          </cell>
          <cell r="F824" t="str">
            <v>lít</v>
          </cell>
          <cell r="G824">
            <v>52</v>
          </cell>
          <cell r="H824">
            <v>65.52</v>
          </cell>
          <cell r="I824">
            <v>0</v>
          </cell>
          <cell r="J824">
            <v>156</v>
          </cell>
        </row>
        <row r="825">
          <cell r="A825" t="str">
            <v>GG2114</v>
          </cell>
          <cell r="B825" t="str">
            <v>Xaây gaïch theû 4x8x19 ñaàu coät coång M75</v>
          </cell>
          <cell r="C825" t="str">
            <v>m3</v>
          </cell>
          <cell r="D825">
            <v>0.245</v>
          </cell>
          <cell r="E825" t="str">
            <v>Gaïch theû 4x8x19</v>
          </cell>
          <cell r="F825" t="str">
            <v>vieân</v>
          </cell>
          <cell r="G825">
            <v>1315</v>
          </cell>
          <cell r="H825">
            <v>322.17500000000001</v>
          </cell>
          <cell r="I825">
            <v>0</v>
          </cell>
          <cell r="J825">
            <v>368200</v>
          </cell>
          <cell r="K825">
            <v>456191.4</v>
          </cell>
        </row>
        <row r="826">
          <cell r="E826" t="str">
            <v>Xi maêng PC30</v>
          </cell>
          <cell r="F826" t="str">
            <v>Kg</v>
          </cell>
          <cell r="G826">
            <v>64.006</v>
          </cell>
          <cell r="H826">
            <v>15.681469999999999</v>
          </cell>
          <cell r="I826">
            <v>0</v>
          </cell>
          <cell r="J826">
            <v>57605.4</v>
          </cell>
        </row>
        <row r="827">
          <cell r="E827" t="str">
            <v>Caùt vaøng</v>
          </cell>
          <cell r="F827" t="str">
            <v>m3</v>
          </cell>
          <cell r="G827">
            <v>0.218</v>
          </cell>
          <cell r="H827">
            <v>5.3409999999999999E-2</v>
          </cell>
          <cell r="I827">
            <v>0</v>
          </cell>
          <cell r="J827">
            <v>18530</v>
          </cell>
        </row>
        <row r="828">
          <cell r="E828" t="str">
            <v>Caây choáng</v>
          </cell>
          <cell r="F828" t="str">
            <v>caây</v>
          </cell>
          <cell r="G828">
            <v>0.5</v>
          </cell>
          <cell r="H828">
            <v>0.1225</v>
          </cell>
          <cell r="I828">
            <v>0</v>
          </cell>
          <cell r="J828">
            <v>4000</v>
          </cell>
        </row>
        <row r="829">
          <cell r="E829" t="str">
            <v>Goã vaùn</v>
          </cell>
          <cell r="F829" t="str">
            <v>m3</v>
          </cell>
          <cell r="G829">
            <v>3.0000000000000001E-3</v>
          </cell>
          <cell r="H829">
            <v>7.3499999999999998E-4</v>
          </cell>
          <cell r="I829">
            <v>0</v>
          </cell>
          <cell r="J829">
            <v>5400</v>
          </cell>
        </row>
        <row r="830">
          <cell r="E830" t="str">
            <v>Keõm buoäc</v>
          </cell>
          <cell r="F830" t="str">
            <v>Kg</v>
          </cell>
          <cell r="G830">
            <v>0.23</v>
          </cell>
          <cell r="H830">
            <v>5.6350000000000004E-2</v>
          </cell>
          <cell r="I830">
            <v>0</v>
          </cell>
          <cell r="J830">
            <v>2300</v>
          </cell>
        </row>
        <row r="831">
          <cell r="E831" t="str">
            <v>Nöôùc</v>
          </cell>
          <cell r="F831" t="str">
            <v>lít</v>
          </cell>
          <cell r="G831">
            <v>52</v>
          </cell>
          <cell r="H831">
            <v>12.74</v>
          </cell>
          <cell r="I831">
            <v>0</v>
          </cell>
          <cell r="J831">
            <v>156</v>
          </cell>
        </row>
        <row r="832">
          <cell r="A832" t="str">
            <v>NA1630</v>
          </cell>
          <cell r="B832" t="str">
            <v>Saûn xuaát haøng raøo song saét</v>
          </cell>
          <cell r="C832" t="str">
            <v>m2</v>
          </cell>
          <cell r="D832">
            <v>86.515000000000001</v>
          </cell>
          <cell r="E832" t="str">
            <v>Theùp hình</v>
          </cell>
          <cell r="F832" t="str">
            <v>Kg</v>
          </cell>
          <cell r="G832">
            <v>5</v>
          </cell>
          <cell r="H832">
            <v>432.57499999999999</v>
          </cell>
          <cell r="I832">
            <v>5.0000000000000001E-3</v>
          </cell>
          <cell r="J832">
            <v>36933.749999999993</v>
          </cell>
          <cell r="K832">
            <v>161214.56249999997</v>
          </cell>
        </row>
        <row r="833">
          <cell r="E833" t="str">
            <v>Theùp troøn Þ&lt;=18</v>
          </cell>
          <cell r="F833" t="str">
            <v>Kg</v>
          </cell>
          <cell r="G833">
            <v>16.5</v>
          </cell>
          <cell r="H833">
            <v>1427.4974999999999</v>
          </cell>
          <cell r="I833">
            <v>5.0000000000000001E-3</v>
          </cell>
          <cell r="J833">
            <v>123539.62499999999</v>
          </cell>
        </row>
        <row r="834">
          <cell r="E834" t="str">
            <v>Que haøn</v>
          </cell>
          <cell r="F834" t="str">
            <v>Kg</v>
          </cell>
          <cell r="G834">
            <v>0.01</v>
          </cell>
          <cell r="H834">
            <v>0.86514999999999997</v>
          </cell>
          <cell r="I834">
            <v>5.0000000000000001E-3</v>
          </cell>
          <cell r="J834">
            <v>100.49999999999999</v>
          </cell>
        </row>
        <row r="835">
          <cell r="E835" t="str">
            <v>Oxy</v>
          </cell>
          <cell r="F835" t="str">
            <v>Chai</v>
          </cell>
          <cell r="G835">
            <v>0.01</v>
          </cell>
          <cell r="H835">
            <v>0.86514999999999997</v>
          </cell>
          <cell r="I835">
            <v>5.0000000000000001E-3</v>
          </cell>
          <cell r="J835">
            <v>301.49999999999994</v>
          </cell>
        </row>
        <row r="836">
          <cell r="E836" t="str">
            <v>Ñaát ñeøn</v>
          </cell>
          <cell r="F836" t="str">
            <v>Kg</v>
          </cell>
          <cell r="G836">
            <v>4.4999999999999998E-2</v>
          </cell>
          <cell r="H836">
            <v>3.8931749999999998</v>
          </cell>
          <cell r="I836">
            <v>5.0000000000000001E-3</v>
          </cell>
          <cell r="J836">
            <v>339.18749999999994</v>
          </cell>
        </row>
        <row r="837">
          <cell r="A837" t="str">
            <v>NB2210b</v>
          </cell>
          <cell r="B837" t="str">
            <v>Laép döïng haøng raøo song saét</v>
          </cell>
          <cell r="C837" t="str">
            <v>m2</v>
          </cell>
          <cell r="D837">
            <v>86.515000000000001</v>
          </cell>
          <cell r="E837" t="str">
            <v>Xi maêng PC30</v>
          </cell>
          <cell r="F837" t="str">
            <v>Kg</v>
          </cell>
          <cell r="G837">
            <v>0.8</v>
          </cell>
          <cell r="H837">
            <v>69.212000000000003</v>
          </cell>
          <cell r="I837">
            <v>0.05</v>
          </cell>
          <cell r="J837">
            <v>756</v>
          </cell>
          <cell r="K837">
            <v>3099.1800000000003</v>
          </cell>
        </row>
        <row r="838">
          <cell r="E838" t="str">
            <v>Caùt vaøng</v>
          </cell>
          <cell r="F838" t="str">
            <v>m3</v>
          </cell>
          <cell r="G838">
            <v>2.7000000000000001E-3</v>
          </cell>
          <cell r="H838">
            <v>0.23359050000000001</v>
          </cell>
          <cell r="I838">
            <v>0.05</v>
          </cell>
          <cell r="J838">
            <v>240.97500000000002</v>
          </cell>
        </row>
        <row r="839">
          <cell r="E839" t="str">
            <v>Nöôùc</v>
          </cell>
          <cell r="F839" t="str">
            <v>lít</v>
          </cell>
          <cell r="G839">
            <v>0.7</v>
          </cell>
          <cell r="H839">
            <v>60.560499999999998</v>
          </cell>
          <cell r="I839">
            <v>0.05</v>
          </cell>
          <cell r="J839">
            <v>2.2049999999999996</v>
          </cell>
        </row>
        <row r="840">
          <cell r="E840" t="str">
            <v>Que haøn</v>
          </cell>
          <cell r="F840" t="str">
            <v>Kg</v>
          </cell>
          <cell r="G840">
            <v>0.2</v>
          </cell>
          <cell r="H840">
            <v>17.303000000000001</v>
          </cell>
          <cell r="I840">
            <v>0.05</v>
          </cell>
          <cell r="J840">
            <v>2100</v>
          </cell>
        </row>
        <row r="841">
          <cell r="A841" t="str">
            <v>NB2110a</v>
          </cell>
          <cell r="B841" t="str">
            <v>Laép döïng cöûa saét ñaåy coång chính</v>
          </cell>
          <cell r="C841" t="str">
            <v>m2</v>
          </cell>
          <cell r="D841">
            <v>11.76</v>
          </cell>
          <cell r="E841" t="str">
            <v>Xi maêng PC30</v>
          </cell>
          <cell r="F841" t="str">
            <v>Kg</v>
          </cell>
          <cell r="G841">
            <v>1.44</v>
          </cell>
          <cell r="H841">
            <v>16.9344</v>
          </cell>
          <cell r="I841">
            <v>0</v>
          </cell>
          <cell r="J841">
            <v>1296</v>
          </cell>
          <cell r="K841">
            <v>5724.6</v>
          </cell>
        </row>
        <row r="842">
          <cell r="E842" t="str">
            <v>Caùt vaøng</v>
          </cell>
          <cell r="F842" t="str">
            <v>m3</v>
          </cell>
          <cell r="G842">
            <v>5.0000000000000001E-3</v>
          </cell>
          <cell r="H842">
            <v>5.8799999999999998E-2</v>
          </cell>
          <cell r="I842">
            <v>0</v>
          </cell>
          <cell r="J842">
            <v>425</v>
          </cell>
        </row>
        <row r="843">
          <cell r="E843" t="str">
            <v>Nöôùc</v>
          </cell>
          <cell r="F843" t="str">
            <v>lít</v>
          </cell>
          <cell r="G843">
            <v>1.2</v>
          </cell>
          <cell r="H843">
            <v>14.112</v>
          </cell>
          <cell r="I843">
            <v>0</v>
          </cell>
          <cell r="J843">
            <v>3.5999999999999996</v>
          </cell>
        </row>
        <row r="844">
          <cell r="E844" t="str">
            <v>Baät saét 20x4x250</v>
          </cell>
          <cell r="F844" t="str">
            <v>caùi</v>
          </cell>
          <cell r="G844">
            <v>2</v>
          </cell>
          <cell r="H844">
            <v>23.52</v>
          </cell>
          <cell r="I844">
            <v>0</v>
          </cell>
          <cell r="J844">
            <v>4000</v>
          </cell>
        </row>
        <row r="845">
          <cell r="A845" t="str">
            <v>NB2110b</v>
          </cell>
          <cell r="B845" t="str">
            <v>Laép döïng coång saét phuï</v>
          </cell>
          <cell r="C845" t="str">
            <v>m2</v>
          </cell>
          <cell r="D845">
            <v>4.2</v>
          </cell>
          <cell r="E845" t="str">
            <v>Xi maêng PC30</v>
          </cell>
          <cell r="F845" t="str">
            <v>Kg</v>
          </cell>
          <cell r="G845">
            <v>1.44</v>
          </cell>
          <cell r="H845">
            <v>6.048</v>
          </cell>
          <cell r="I845">
            <v>0</v>
          </cell>
          <cell r="J845">
            <v>1296</v>
          </cell>
          <cell r="K845">
            <v>5724.6</v>
          </cell>
        </row>
        <row r="846">
          <cell r="E846" t="str">
            <v>Caùt vaøng</v>
          </cell>
          <cell r="F846" t="str">
            <v>m3</v>
          </cell>
          <cell r="G846">
            <v>5.0000000000000001E-3</v>
          </cell>
          <cell r="H846">
            <v>2.1000000000000001E-2</v>
          </cell>
          <cell r="I846">
            <v>0</v>
          </cell>
          <cell r="J846">
            <v>425</v>
          </cell>
        </row>
        <row r="847">
          <cell r="E847" t="str">
            <v>Nöôùc</v>
          </cell>
          <cell r="F847" t="str">
            <v>lít</v>
          </cell>
          <cell r="G847">
            <v>1.2</v>
          </cell>
          <cell r="H847">
            <v>5.04</v>
          </cell>
          <cell r="I847">
            <v>0</v>
          </cell>
          <cell r="J847">
            <v>3.5999999999999996</v>
          </cell>
        </row>
        <row r="848">
          <cell r="E848" t="str">
            <v>Baät saét 20x4x250</v>
          </cell>
          <cell r="F848" t="str">
            <v>caùi</v>
          </cell>
          <cell r="G848">
            <v>2</v>
          </cell>
          <cell r="H848">
            <v>8.4</v>
          </cell>
          <cell r="I848">
            <v>0</v>
          </cell>
          <cell r="J848">
            <v>4000</v>
          </cell>
        </row>
        <row r="849">
          <cell r="A849" t="str">
            <v>PA1214</v>
          </cell>
          <cell r="B849" t="str">
            <v>Traùt töôøng D1.5cm, M75</v>
          </cell>
          <cell r="C849" t="str">
            <v>m2</v>
          </cell>
          <cell r="D849">
            <v>987.80100000000004</v>
          </cell>
          <cell r="E849" t="str">
            <v>Xi maêng PC30</v>
          </cell>
          <cell r="F849" t="str">
            <v>Kg</v>
          </cell>
          <cell r="G849">
            <v>5.44</v>
          </cell>
          <cell r="H849">
            <v>5373.6374400000004</v>
          </cell>
          <cell r="I849">
            <v>0</v>
          </cell>
          <cell r="J849">
            <v>4896</v>
          </cell>
          <cell r="K849">
            <v>6481.76</v>
          </cell>
        </row>
        <row r="850">
          <cell r="E850" t="str">
            <v>Caùt vaøng</v>
          </cell>
          <cell r="F850" t="str">
            <v>m3</v>
          </cell>
          <cell r="G850">
            <v>1.8499999999999999E-2</v>
          </cell>
          <cell r="H850">
            <v>18.2743185</v>
          </cell>
          <cell r="I850">
            <v>0</v>
          </cell>
          <cell r="J850">
            <v>1572.5</v>
          </cell>
        </row>
        <row r="851">
          <cell r="E851" t="str">
            <v>Nöôùc</v>
          </cell>
          <cell r="F851" t="str">
            <v>lít</v>
          </cell>
          <cell r="G851">
            <v>4.42</v>
          </cell>
          <cell r="H851">
            <v>4366.0804200000002</v>
          </cell>
          <cell r="I851">
            <v>0</v>
          </cell>
          <cell r="J851">
            <v>13.26</v>
          </cell>
        </row>
        <row r="852">
          <cell r="A852" t="str">
            <v>PA2214</v>
          </cell>
          <cell r="B852" t="str">
            <v>Traùt caïnh töôøng raøo M75</v>
          </cell>
          <cell r="C852" t="str">
            <v>m2</v>
          </cell>
          <cell r="D852">
            <v>22.376000000000001</v>
          </cell>
          <cell r="E852" t="str">
            <v>Xi maêng PC30</v>
          </cell>
          <cell r="F852" t="str">
            <v>Kg</v>
          </cell>
          <cell r="G852">
            <v>5.76</v>
          </cell>
          <cell r="H852">
            <v>128.88576</v>
          </cell>
          <cell r="I852">
            <v>5.0000000000000001E-3</v>
          </cell>
          <cell r="J852">
            <v>5209.9199999999992</v>
          </cell>
          <cell r="K852">
            <v>6898.3601999999992</v>
          </cell>
        </row>
        <row r="853">
          <cell r="E853" t="str">
            <v>Caùt vaøng</v>
          </cell>
          <cell r="F853" t="str">
            <v>m3</v>
          </cell>
          <cell r="G853">
            <v>1.9599999999999999E-2</v>
          </cell>
          <cell r="H853">
            <v>0.4385696</v>
          </cell>
          <cell r="I853">
            <v>5.0000000000000001E-3</v>
          </cell>
          <cell r="J853">
            <v>1674.33</v>
          </cell>
        </row>
        <row r="854">
          <cell r="E854" t="str">
            <v>Nöôùc</v>
          </cell>
          <cell r="F854" t="str">
            <v>lít</v>
          </cell>
          <cell r="G854">
            <v>4.68</v>
          </cell>
          <cell r="H854">
            <v>104.71968</v>
          </cell>
          <cell r="I854">
            <v>5.0000000000000001E-3</v>
          </cell>
          <cell r="J854">
            <v>14.110199999999997</v>
          </cell>
        </row>
        <row r="855">
          <cell r="A855" t="str">
            <v>PA2214</v>
          </cell>
          <cell r="B855" t="str">
            <v>Traùt coät, M75</v>
          </cell>
          <cell r="C855" t="str">
            <v>m2</v>
          </cell>
          <cell r="D855">
            <v>124.32</v>
          </cell>
          <cell r="E855" t="str">
            <v>Xi maêng PC30</v>
          </cell>
          <cell r="F855" t="str">
            <v>Kg</v>
          </cell>
          <cell r="G855">
            <v>5.76</v>
          </cell>
          <cell r="H855">
            <v>716.08319999999992</v>
          </cell>
          <cell r="I855">
            <v>5.0000000000000001E-3</v>
          </cell>
          <cell r="J855">
            <v>5209.9199999999992</v>
          </cell>
          <cell r="K855">
            <v>6898.3601999999992</v>
          </cell>
        </row>
        <row r="856">
          <cell r="E856" t="str">
            <v>Caùt vaøng</v>
          </cell>
          <cell r="F856" t="str">
            <v>m3</v>
          </cell>
          <cell r="G856">
            <v>1.9599999999999999E-2</v>
          </cell>
          <cell r="H856">
            <v>2.4366719999999997</v>
          </cell>
          <cell r="I856">
            <v>5.0000000000000001E-3</v>
          </cell>
          <cell r="J856">
            <v>1674.33</v>
          </cell>
        </row>
        <row r="857">
          <cell r="E857" t="str">
            <v>Nöôùc</v>
          </cell>
          <cell r="F857" t="str">
            <v>lít</v>
          </cell>
          <cell r="G857">
            <v>4.68</v>
          </cell>
          <cell r="H857">
            <v>581.81759999999997</v>
          </cell>
          <cell r="I857">
            <v>5.0000000000000001E-3</v>
          </cell>
          <cell r="J857">
            <v>14.110199999999997</v>
          </cell>
        </row>
        <row r="858">
          <cell r="A858" t="str">
            <v>QC1210</v>
          </cell>
          <cell r="B858" t="str">
            <v>OÁp coät coång gaïch chæ ñoû</v>
          </cell>
          <cell r="C858" t="str">
            <v>m2</v>
          </cell>
          <cell r="D858">
            <v>2.8</v>
          </cell>
          <cell r="E858" t="str">
            <v>Gaïch Ñoàng Nai 5x20</v>
          </cell>
          <cell r="F858" t="str">
            <v>vieân</v>
          </cell>
          <cell r="G858">
            <v>100</v>
          </cell>
          <cell r="H858">
            <v>280</v>
          </cell>
          <cell r="I858">
            <v>1.4999999999999999E-2</v>
          </cell>
          <cell r="J858">
            <v>91349.999999999985</v>
          </cell>
          <cell r="K858">
            <v>97359.814999999988</v>
          </cell>
        </row>
        <row r="859">
          <cell r="E859" t="str">
            <v>Xi maêng PC30</v>
          </cell>
          <cell r="F859" t="str">
            <v>Kg</v>
          </cell>
          <cell r="G859">
            <v>4.96</v>
          </cell>
          <cell r="H859">
            <v>13.888</v>
          </cell>
          <cell r="I859">
            <v>1.4999999999999999E-2</v>
          </cell>
          <cell r="J859">
            <v>4530.9599999999991</v>
          </cell>
        </row>
        <row r="860">
          <cell r="E860" t="str">
            <v>Caùt vaøng</v>
          </cell>
          <cell r="F860" t="str">
            <v>m3</v>
          </cell>
          <cell r="G860">
            <v>1.7000000000000001E-2</v>
          </cell>
          <cell r="H860">
            <v>4.7600000000000003E-2</v>
          </cell>
          <cell r="I860">
            <v>1.4999999999999999E-2</v>
          </cell>
          <cell r="J860">
            <v>1466.675</v>
          </cell>
        </row>
        <row r="861">
          <cell r="E861" t="str">
            <v>Nöôùc</v>
          </cell>
          <cell r="F861" t="str">
            <v>lít</v>
          </cell>
          <cell r="G861">
            <v>4</v>
          </cell>
          <cell r="H861">
            <v>11.2</v>
          </cell>
          <cell r="I861">
            <v>1.4999999999999999E-2</v>
          </cell>
          <cell r="J861">
            <v>12.18</v>
          </cell>
        </row>
        <row r="862">
          <cell r="A862" t="str">
            <v>UC2240</v>
          </cell>
          <cell r="B862" t="str">
            <v>Sôn haøng raøo song saét</v>
          </cell>
          <cell r="C862" t="str">
            <v>m2</v>
          </cell>
          <cell r="D862">
            <v>173.03</v>
          </cell>
          <cell r="E862" t="str">
            <v>Sôn</v>
          </cell>
          <cell r="F862" t="str">
            <v>Kg</v>
          </cell>
          <cell r="G862">
            <v>0.22500000000000001</v>
          </cell>
          <cell r="H862">
            <v>38.931750000000001</v>
          </cell>
          <cell r="I862">
            <v>0.01</v>
          </cell>
          <cell r="J862">
            <v>7499.25</v>
          </cell>
          <cell r="K862">
            <v>8214.33</v>
          </cell>
        </row>
        <row r="863">
          <cell r="E863" t="str">
            <v>Xaêng</v>
          </cell>
          <cell r="F863" t="str">
            <v>Kg</v>
          </cell>
          <cell r="G863">
            <v>0.11799999999999999</v>
          </cell>
          <cell r="H863">
            <v>20.417539999999999</v>
          </cell>
          <cell r="I863">
            <v>0.01</v>
          </cell>
          <cell r="J863">
            <v>715.08</v>
          </cell>
        </row>
        <row r="864">
          <cell r="A864" t="str">
            <v>UC2240</v>
          </cell>
          <cell r="B864" t="str">
            <v>Sôn coång saét chính, phuï</v>
          </cell>
          <cell r="C864" t="str">
            <v>m2</v>
          </cell>
          <cell r="D864">
            <v>31.92</v>
          </cell>
          <cell r="E864" t="str">
            <v>Sôn</v>
          </cell>
          <cell r="F864" t="str">
            <v>Kg</v>
          </cell>
          <cell r="G864">
            <v>0.22500000000000001</v>
          </cell>
          <cell r="H864">
            <v>7.1820000000000004</v>
          </cell>
          <cell r="I864">
            <v>0.01</v>
          </cell>
          <cell r="J864">
            <v>7499.25</v>
          </cell>
          <cell r="K864">
            <v>8214.33</v>
          </cell>
        </row>
        <row r="865">
          <cell r="E865" t="str">
            <v>Xaêng</v>
          </cell>
          <cell r="F865" t="str">
            <v>Kg</v>
          </cell>
          <cell r="G865">
            <v>0.11799999999999999</v>
          </cell>
          <cell r="H865">
            <v>3.7665600000000001</v>
          </cell>
          <cell r="I865">
            <v>0.01</v>
          </cell>
          <cell r="J865">
            <v>715.08</v>
          </cell>
        </row>
        <row r="866">
          <cell r="A866" t="str">
            <v>UA1110</v>
          </cell>
          <cell r="B866" t="str">
            <v>Queùt voâi maøu töôøng raøo</v>
          </cell>
          <cell r="C866" t="str">
            <v>m2</v>
          </cell>
          <cell r="D866">
            <v>1131.6980000000001</v>
          </cell>
          <cell r="E866" t="str">
            <v>Boät maøu</v>
          </cell>
          <cell r="F866" t="str">
            <v>Kg</v>
          </cell>
          <cell r="G866">
            <v>0.02</v>
          </cell>
          <cell r="H866">
            <v>22.633960000000002</v>
          </cell>
          <cell r="I866">
            <v>0.01</v>
          </cell>
          <cell r="J866">
            <v>909</v>
          </cell>
          <cell r="K866">
            <v>1363.5</v>
          </cell>
        </row>
        <row r="867">
          <cell r="E867" t="str">
            <v>Voâi cuïc</v>
          </cell>
          <cell r="F867" t="str">
            <v>Kg</v>
          </cell>
          <cell r="G867">
            <v>0.3</v>
          </cell>
          <cell r="H867">
            <v>339.50940000000003</v>
          </cell>
          <cell r="I867">
            <v>0.01</v>
          </cell>
          <cell r="J867">
            <v>303</v>
          </cell>
        </row>
        <row r="868">
          <cell r="E868" t="str">
            <v>Adao</v>
          </cell>
          <cell r="F868" t="str">
            <v>Kg</v>
          </cell>
          <cell r="G868">
            <v>6.0000000000000001E-3</v>
          </cell>
          <cell r="H868">
            <v>6.7901880000000006</v>
          </cell>
          <cell r="I868">
            <v>0.01</v>
          </cell>
          <cell r="J868">
            <v>151.5</v>
          </cell>
        </row>
        <row r="869">
          <cell r="A869" t="str">
            <v>BB1411j</v>
          </cell>
          <cell r="B869" t="str">
            <v>Caùt loùt ñaàu cöø</v>
          </cell>
          <cell r="C869" t="str">
            <v>m3</v>
          </cell>
          <cell r="D869">
            <v>0.8</v>
          </cell>
          <cell r="E869" t="str">
            <v>Caùt laáp</v>
          </cell>
          <cell r="F869" t="str">
            <v>m3</v>
          </cell>
          <cell r="G869">
            <v>1.22</v>
          </cell>
          <cell r="H869">
            <v>0.97599999999999998</v>
          </cell>
          <cell r="I869">
            <v>0.02</v>
          </cell>
          <cell r="J869">
            <v>68442</v>
          </cell>
          <cell r="K869">
            <v>68442</v>
          </cell>
        </row>
        <row r="870">
          <cell r="A870" t="str">
            <v>CA2213</v>
          </cell>
          <cell r="B870" t="str">
            <v>Ñoùng cöø traøm</v>
          </cell>
          <cell r="C870" t="str">
            <v>100m</v>
          </cell>
          <cell r="D870">
            <v>5.76</v>
          </cell>
          <cell r="E870" t="str">
            <v>Coïc cöø traøm</v>
          </cell>
          <cell r="F870" t="str">
            <v>m</v>
          </cell>
          <cell r="G870">
            <v>105</v>
          </cell>
          <cell r="H870">
            <v>604.79999999999995</v>
          </cell>
          <cell r="I870">
            <v>0.03</v>
          </cell>
          <cell r="J870">
            <v>378525</v>
          </cell>
          <cell r="K870">
            <v>416367.2</v>
          </cell>
        </row>
        <row r="871">
          <cell r="E871" t="str">
            <v>Caây choáng</v>
          </cell>
          <cell r="F871" t="str">
            <v>caây</v>
          </cell>
          <cell r="G871">
            <v>1.73</v>
          </cell>
          <cell r="H871">
            <v>9.9648000000000003</v>
          </cell>
          <cell r="I871">
            <v>0.03</v>
          </cell>
          <cell r="J871">
            <v>14255.2</v>
          </cell>
        </row>
        <row r="872">
          <cell r="E872" t="str">
            <v>Goã vaùn</v>
          </cell>
          <cell r="F872" t="str">
            <v>m3</v>
          </cell>
          <cell r="G872">
            <v>0.01</v>
          </cell>
          <cell r="H872">
            <v>5.7600000000000005E-2</v>
          </cell>
          <cell r="I872">
            <v>0.03</v>
          </cell>
          <cell r="J872">
            <v>18540</v>
          </cell>
        </row>
        <row r="873">
          <cell r="E873" t="str">
            <v>Daây buoäc</v>
          </cell>
          <cell r="F873" t="str">
            <v>kg</v>
          </cell>
          <cell r="G873">
            <v>0.49</v>
          </cell>
          <cell r="H873">
            <v>2.8224000000000005</v>
          </cell>
          <cell r="I873">
            <v>0.03</v>
          </cell>
          <cell r="J873">
            <v>5047</v>
          </cell>
        </row>
        <row r="874">
          <cell r="A874" t="str">
            <v>HA1111</v>
          </cell>
          <cell r="B874" t="str">
            <v>Beâ toâng ñaù 4x6 loùt moùng M100</v>
          </cell>
          <cell r="C874" t="str">
            <v>m3</v>
          </cell>
          <cell r="D874">
            <v>0.8</v>
          </cell>
          <cell r="E874" t="str">
            <v>Xi maêng PC30</v>
          </cell>
          <cell r="F874" t="str">
            <v>Kg</v>
          </cell>
          <cell r="G874">
            <v>199.875</v>
          </cell>
          <cell r="H874">
            <v>159.9</v>
          </cell>
          <cell r="I874">
            <v>0</v>
          </cell>
          <cell r="J874">
            <v>179887.5</v>
          </cell>
          <cell r="K874">
            <v>327879.875</v>
          </cell>
        </row>
        <row r="875">
          <cell r="E875" t="str">
            <v>Caùt vaøng</v>
          </cell>
          <cell r="F875" t="str">
            <v>m3</v>
          </cell>
          <cell r="G875">
            <v>0.52900000000000003</v>
          </cell>
          <cell r="H875">
            <v>0.42320000000000002</v>
          </cell>
          <cell r="I875">
            <v>0</v>
          </cell>
          <cell r="J875">
            <v>44965</v>
          </cell>
        </row>
        <row r="876">
          <cell r="E876" t="str">
            <v>Ñaù 4x6</v>
          </cell>
          <cell r="F876" t="str">
            <v>m3</v>
          </cell>
          <cell r="G876">
            <v>0.93200000000000005</v>
          </cell>
          <cell r="H876">
            <v>0.74560000000000004</v>
          </cell>
          <cell r="I876">
            <v>0</v>
          </cell>
          <cell r="J876">
            <v>102520</v>
          </cell>
        </row>
        <row r="877">
          <cell r="E877" t="str">
            <v>Nöôùc</v>
          </cell>
          <cell r="F877" t="str">
            <v>lít</v>
          </cell>
          <cell r="G877">
            <v>169.125</v>
          </cell>
          <cell r="H877">
            <v>135.30000000000001</v>
          </cell>
          <cell r="I877">
            <v>0</v>
          </cell>
          <cell r="J877">
            <v>507.375</v>
          </cell>
        </row>
        <row r="878">
          <cell r="A878" t="str">
            <v>HA1213</v>
          </cell>
          <cell r="B878" t="str">
            <v>Beâ toâng ñaù 1x2 moùng M200</v>
          </cell>
          <cell r="C878" t="str">
            <v>m3</v>
          </cell>
          <cell r="D878">
            <v>1.024</v>
          </cell>
          <cell r="E878" t="str">
            <v>Xi maêng PC30</v>
          </cell>
          <cell r="F878" t="str">
            <v>Kg</v>
          </cell>
          <cell r="G878">
            <v>350.55</v>
          </cell>
          <cell r="H878">
            <v>358.96320000000003</v>
          </cell>
          <cell r="I878">
            <v>0.01</v>
          </cell>
          <cell r="J878">
            <v>318649.95</v>
          </cell>
          <cell r="K878">
            <v>474143.36374999996</v>
          </cell>
        </row>
        <row r="879">
          <cell r="E879" t="str">
            <v>Caùt vaøng</v>
          </cell>
          <cell r="F879" t="str">
            <v>m3</v>
          </cell>
          <cell r="G879">
            <v>0.48099999999999998</v>
          </cell>
          <cell r="H879">
            <v>0.49254399999999998</v>
          </cell>
          <cell r="I879">
            <v>0.01</v>
          </cell>
          <cell r="J879">
            <v>41293.85</v>
          </cell>
        </row>
        <row r="880">
          <cell r="E880" t="str">
            <v>Ñaù 1x2</v>
          </cell>
          <cell r="F880" t="str">
            <v>m3</v>
          </cell>
          <cell r="G880">
            <v>0.9</v>
          </cell>
          <cell r="H880">
            <v>0.92160000000000009</v>
          </cell>
          <cell r="I880">
            <v>0.01</v>
          </cell>
          <cell r="J880">
            <v>113625</v>
          </cell>
        </row>
        <row r="881">
          <cell r="E881" t="str">
            <v>Nöôùc</v>
          </cell>
          <cell r="F881" t="str">
            <v>lít</v>
          </cell>
          <cell r="G881">
            <v>189.625</v>
          </cell>
          <cell r="H881">
            <v>194.17600000000002</v>
          </cell>
          <cell r="I881">
            <v>0.01</v>
          </cell>
          <cell r="J881">
            <v>574.56375000000003</v>
          </cell>
        </row>
        <row r="882">
          <cell r="A882" t="str">
            <v>KA1220</v>
          </cell>
          <cell r="B882" t="str">
            <v>Vaùn khuoân moùng nhaø xe</v>
          </cell>
          <cell r="C882" t="str">
            <v>100m2</v>
          </cell>
          <cell r="D882">
            <v>5.0999999999999997E-2</v>
          </cell>
          <cell r="E882" t="str">
            <v>Goã vaùn</v>
          </cell>
          <cell r="F882" t="str">
            <v>m3</v>
          </cell>
          <cell r="G882">
            <v>0.79200000000000004</v>
          </cell>
          <cell r="H882">
            <v>4.0391999999999997E-2</v>
          </cell>
          <cell r="I882">
            <v>0.01</v>
          </cell>
          <cell r="J882">
            <v>1439856</v>
          </cell>
          <cell r="K882">
            <v>2559441</v>
          </cell>
        </row>
        <row r="883">
          <cell r="E883" t="str">
            <v>Goã ñaø neïp</v>
          </cell>
          <cell r="F883" t="str">
            <v>m3</v>
          </cell>
          <cell r="G883">
            <v>0.21</v>
          </cell>
          <cell r="H883">
            <v>1.0709999999999999E-2</v>
          </cell>
          <cell r="I883">
            <v>0.01</v>
          </cell>
          <cell r="J883">
            <v>381780</v>
          </cell>
        </row>
        <row r="884">
          <cell r="E884" t="str">
            <v>Goã choáng</v>
          </cell>
          <cell r="F884" t="str">
            <v>m3</v>
          </cell>
          <cell r="G884">
            <v>0.33500000000000002</v>
          </cell>
          <cell r="H884">
            <v>1.7084999999999999E-2</v>
          </cell>
          <cell r="I884">
            <v>0.01</v>
          </cell>
          <cell r="J884">
            <v>609030</v>
          </cell>
        </row>
        <row r="885">
          <cell r="E885" t="str">
            <v>Ñinh</v>
          </cell>
          <cell r="F885" t="str">
            <v>Kg</v>
          </cell>
          <cell r="G885">
            <v>15</v>
          </cell>
          <cell r="H885">
            <v>0.7649999999999999</v>
          </cell>
          <cell r="I885">
            <v>0.01</v>
          </cell>
          <cell r="J885">
            <v>128775</v>
          </cell>
        </row>
        <row r="886">
          <cell r="A886" t="str">
            <v>IA1110</v>
          </cell>
          <cell r="B886" t="str">
            <v>SXLD coát theùp moùng Þ&lt;=10mm</v>
          </cell>
          <cell r="C886" t="str">
            <v>taán</v>
          </cell>
          <cell r="D886">
            <v>5.3999999999999999E-2</v>
          </cell>
          <cell r="E886" t="str">
            <v>Theùp troøn Þ&lt; =10</v>
          </cell>
          <cell r="F886" t="str">
            <v>Kg</v>
          </cell>
          <cell r="G886">
            <v>1005</v>
          </cell>
          <cell r="H886">
            <v>54.269999999999996</v>
          </cell>
          <cell r="I886">
            <v>0</v>
          </cell>
          <cell r="J886">
            <v>7487250</v>
          </cell>
          <cell r="K886">
            <v>7701450</v>
          </cell>
        </row>
        <row r="887">
          <cell r="E887" t="str">
            <v>Keõm buoäc</v>
          </cell>
          <cell r="F887" t="str">
            <v>Kg</v>
          </cell>
          <cell r="G887">
            <v>21.42</v>
          </cell>
          <cell r="H887">
            <v>1.1566800000000002</v>
          </cell>
          <cell r="I887">
            <v>0</v>
          </cell>
          <cell r="J887">
            <v>214200.00000000003</v>
          </cell>
        </row>
        <row r="888">
          <cell r="A888" t="str">
            <v>HA2313</v>
          </cell>
          <cell r="B888" t="str">
            <v>Beâ toâng ñaù 1x2 coå coät, M200</v>
          </cell>
          <cell r="C888" t="str">
            <v>m3</v>
          </cell>
          <cell r="D888">
            <v>0.69399999999999995</v>
          </cell>
          <cell r="E888" t="str">
            <v>Xi maêng PC30</v>
          </cell>
          <cell r="F888" t="str">
            <v>Kg</v>
          </cell>
          <cell r="G888">
            <v>350.55</v>
          </cell>
          <cell r="H888">
            <v>243.2817</v>
          </cell>
          <cell r="I888">
            <v>0.01</v>
          </cell>
          <cell r="J888">
            <v>318649.95</v>
          </cell>
          <cell r="K888">
            <v>511093.20374999999</v>
          </cell>
        </row>
        <row r="889">
          <cell r="E889" t="str">
            <v>Caùt vaøng</v>
          </cell>
          <cell r="F889" t="str">
            <v>m3</v>
          </cell>
          <cell r="G889">
            <v>0.48099999999999998</v>
          </cell>
          <cell r="H889">
            <v>0.33381399999999994</v>
          </cell>
          <cell r="I889">
            <v>0.01</v>
          </cell>
          <cell r="J889">
            <v>41293.85</v>
          </cell>
        </row>
        <row r="890">
          <cell r="E890" t="str">
            <v>Ñaù 1x2</v>
          </cell>
          <cell r="F890" t="str">
            <v>m3</v>
          </cell>
          <cell r="G890">
            <v>0.9</v>
          </cell>
          <cell r="H890">
            <v>0.62459999999999993</v>
          </cell>
          <cell r="I890">
            <v>0.01</v>
          </cell>
          <cell r="J890">
            <v>113625</v>
          </cell>
        </row>
        <row r="891">
          <cell r="E891" t="str">
            <v>Nöôùc</v>
          </cell>
          <cell r="F891" t="str">
            <v>lít</v>
          </cell>
          <cell r="G891">
            <v>189.625</v>
          </cell>
          <cell r="H891">
            <v>131.59975</v>
          </cell>
          <cell r="I891">
            <v>0.01</v>
          </cell>
          <cell r="J891">
            <v>574.56375000000003</v>
          </cell>
        </row>
        <row r="892">
          <cell r="E892" t="str">
            <v>Goã caàu coâng taùc</v>
          </cell>
          <cell r="F892" t="str">
            <v>m3</v>
          </cell>
          <cell r="G892">
            <v>0.02</v>
          </cell>
          <cell r="H892">
            <v>1.388E-2</v>
          </cell>
          <cell r="I892">
            <v>0.01</v>
          </cell>
          <cell r="J892">
            <v>36360</v>
          </cell>
        </row>
        <row r="893">
          <cell r="E893" t="str">
            <v>Ñinh</v>
          </cell>
          <cell r="F893" t="str">
            <v>Kg</v>
          </cell>
          <cell r="G893">
            <v>4.8000000000000001E-2</v>
          </cell>
          <cell r="H893">
            <v>3.3312000000000001E-2</v>
          </cell>
          <cell r="I893">
            <v>0.01</v>
          </cell>
          <cell r="J893">
            <v>412.08</v>
          </cell>
        </row>
        <row r="894">
          <cell r="E894" t="str">
            <v>Ñinh ñæa</v>
          </cell>
          <cell r="F894" t="str">
            <v>caùi</v>
          </cell>
          <cell r="G894">
            <v>0.35199999999999998</v>
          </cell>
          <cell r="H894">
            <v>0.24428800000000001</v>
          </cell>
          <cell r="I894">
            <v>0.01</v>
          </cell>
          <cell r="J894">
            <v>177.76</v>
          </cell>
        </row>
        <row r="895">
          <cell r="A895" t="str">
            <v>KA2120</v>
          </cell>
          <cell r="B895" t="str">
            <v>Vaùn khuoân coå coät</v>
          </cell>
          <cell r="C895" t="str">
            <v>100m2</v>
          </cell>
          <cell r="D895">
            <v>0.13900000000000001</v>
          </cell>
          <cell r="E895" t="str">
            <v>Goã vaùn</v>
          </cell>
          <cell r="F895" t="str">
            <v>m3</v>
          </cell>
          <cell r="G895">
            <v>0.79200000000000004</v>
          </cell>
          <cell r="H895">
            <v>0.11008800000000002</v>
          </cell>
          <cell r="I895">
            <v>0.01</v>
          </cell>
          <cell r="J895">
            <v>1439856</v>
          </cell>
          <cell r="K895">
            <v>2741241</v>
          </cell>
        </row>
        <row r="896">
          <cell r="E896" t="str">
            <v>Goã ñaø neïp</v>
          </cell>
          <cell r="F896" t="str">
            <v>m3</v>
          </cell>
          <cell r="G896">
            <v>0.14899999999999999</v>
          </cell>
          <cell r="H896">
            <v>2.0711E-2</v>
          </cell>
          <cell r="I896">
            <v>0.01</v>
          </cell>
          <cell r="J896">
            <v>270882</v>
          </cell>
        </row>
        <row r="897">
          <cell r="E897" t="str">
            <v>Goã choáng</v>
          </cell>
          <cell r="F897" t="str">
            <v>m3</v>
          </cell>
          <cell r="G897">
            <v>0.496</v>
          </cell>
          <cell r="H897">
            <v>6.8944000000000005E-2</v>
          </cell>
          <cell r="I897">
            <v>0.01</v>
          </cell>
          <cell r="J897">
            <v>901728</v>
          </cell>
        </row>
        <row r="898">
          <cell r="E898" t="str">
            <v>Ñinh</v>
          </cell>
          <cell r="F898" t="str">
            <v>Kg</v>
          </cell>
          <cell r="G898">
            <v>15</v>
          </cell>
          <cell r="H898">
            <v>2.085</v>
          </cell>
          <cell r="I898">
            <v>0.01</v>
          </cell>
          <cell r="J898">
            <v>128775</v>
          </cell>
        </row>
        <row r="899">
          <cell r="A899" t="str">
            <v>IA2211</v>
          </cell>
          <cell r="B899" t="str">
            <v xml:space="preserve">SXLD coát theùp coå coät Þ&lt;=10 </v>
          </cell>
          <cell r="C899" t="str">
            <v>taán</v>
          </cell>
          <cell r="D899">
            <v>1.6E-2</v>
          </cell>
          <cell r="E899" t="str">
            <v>Theùp troøn Þ&lt; =10</v>
          </cell>
          <cell r="F899" t="str">
            <v>Kg</v>
          </cell>
          <cell r="G899">
            <v>1005</v>
          </cell>
          <cell r="H899">
            <v>16.080000000000002</v>
          </cell>
          <cell r="I899">
            <v>0</v>
          </cell>
          <cell r="J899">
            <v>7487250</v>
          </cell>
          <cell r="K899">
            <v>7701450</v>
          </cell>
        </row>
        <row r="900">
          <cell r="E900" t="str">
            <v>Keõm buoäc</v>
          </cell>
          <cell r="F900" t="str">
            <v>Kg</v>
          </cell>
          <cell r="G900">
            <v>21.42</v>
          </cell>
          <cell r="H900">
            <v>0.34272000000000002</v>
          </cell>
          <cell r="I900">
            <v>0</v>
          </cell>
          <cell r="J900">
            <v>214200.00000000003</v>
          </cell>
        </row>
        <row r="901">
          <cell r="A901" t="str">
            <v>IA2221</v>
          </cell>
          <cell r="B901" t="str">
            <v xml:space="preserve">SXLD coát theùp coå coät Þ&lt;=18 </v>
          </cell>
          <cell r="C901" t="str">
            <v>taán</v>
          </cell>
          <cell r="D901">
            <v>7.9000000000000001E-2</v>
          </cell>
          <cell r="E901" t="str">
            <v>Theùp troøn Þ&lt; =18</v>
          </cell>
          <cell r="F901" t="str">
            <v>Kg</v>
          </cell>
          <cell r="G901">
            <v>1020</v>
          </cell>
          <cell r="H901">
            <v>80.58</v>
          </cell>
          <cell r="I901">
            <v>0</v>
          </cell>
          <cell r="J901">
            <v>7599000</v>
          </cell>
          <cell r="K901">
            <v>7790000</v>
          </cell>
        </row>
        <row r="902">
          <cell r="E902" t="str">
            <v>Keõm buoäc</v>
          </cell>
          <cell r="F902" t="str">
            <v>Kg</v>
          </cell>
          <cell r="G902">
            <v>14.28</v>
          </cell>
          <cell r="H902">
            <v>1.12812</v>
          </cell>
          <cell r="I902">
            <v>0</v>
          </cell>
          <cell r="J902">
            <v>142800</v>
          </cell>
        </row>
        <row r="903">
          <cell r="E903" t="str">
            <v>Que haøn</v>
          </cell>
          <cell r="F903" t="str">
            <v>Kg</v>
          </cell>
          <cell r="G903">
            <v>4.82</v>
          </cell>
          <cell r="H903">
            <v>0.38078000000000001</v>
          </cell>
          <cell r="I903">
            <v>0</v>
          </cell>
          <cell r="J903">
            <v>48200</v>
          </cell>
        </row>
        <row r="904">
          <cell r="A904" t="str">
            <v>HA3113</v>
          </cell>
          <cell r="B904" t="str">
            <v>Beâ toâng ñaù 1x2 ñaø kieàng nhaø xe M200</v>
          </cell>
          <cell r="C904" t="str">
            <v>m3</v>
          </cell>
          <cell r="D904">
            <v>1.28</v>
          </cell>
          <cell r="E904" t="str">
            <v>Xi maêng PC30</v>
          </cell>
          <cell r="F904" t="str">
            <v>Kg</v>
          </cell>
          <cell r="G904">
            <v>350.55</v>
          </cell>
          <cell r="H904">
            <v>448.70400000000001</v>
          </cell>
          <cell r="I904">
            <v>0.01</v>
          </cell>
          <cell r="J904">
            <v>318649.95</v>
          </cell>
          <cell r="K904">
            <v>474143.36374999996</v>
          </cell>
        </row>
        <row r="905">
          <cell r="E905" t="str">
            <v>Caùt vaøng</v>
          </cell>
          <cell r="F905" t="str">
            <v>m3</v>
          </cell>
          <cell r="G905">
            <v>0.48099999999999998</v>
          </cell>
          <cell r="H905">
            <v>0.61568000000000001</v>
          </cell>
          <cell r="I905">
            <v>0.01</v>
          </cell>
          <cell r="J905">
            <v>41293.85</v>
          </cell>
        </row>
        <row r="906">
          <cell r="E906" t="str">
            <v>Ñaù 1x2</v>
          </cell>
          <cell r="F906" t="str">
            <v>m3</v>
          </cell>
          <cell r="G906">
            <v>0.9</v>
          </cell>
          <cell r="H906">
            <v>1.1520000000000001</v>
          </cell>
          <cell r="I906">
            <v>0.01</v>
          </cell>
          <cell r="J906">
            <v>113625</v>
          </cell>
        </row>
        <row r="907">
          <cell r="E907" t="str">
            <v>Nöôùc</v>
          </cell>
          <cell r="F907" t="str">
            <v>lít</v>
          </cell>
          <cell r="G907">
            <v>189.625</v>
          </cell>
          <cell r="H907">
            <v>242.72</v>
          </cell>
          <cell r="I907">
            <v>0.01</v>
          </cell>
          <cell r="J907">
            <v>574.56375000000003</v>
          </cell>
        </row>
        <row r="908">
          <cell r="A908" t="str">
            <v>KA2210</v>
          </cell>
          <cell r="B908" t="str">
            <v>Vaùn khuoân ñaø kieàng nhaø xe</v>
          </cell>
          <cell r="C908" t="str">
            <v>100m2</v>
          </cell>
          <cell r="D908">
            <v>0.192</v>
          </cell>
          <cell r="E908" t="str">
            <v>Goã vaùn</v>
          </cell>
          <cell r="F908" t="str">
            <v>m3</v>
          </cell>
          <cell r="G908">
            <v>0.79200000000000004</v>
          </cell>
          <cell r="H908">
            <v>0.152064</v>
          </cell>
          <cell r="I908">
            <v>0.01</v>
          </cell>
          <cell r="J908">
            <v>1439856</v>
          </cell>
          <cell r="K908">
            <v>3645963.65</v>
          </cell>
        </row>
        <row r="909">
          <cell r="E909" t="str">
            <v>Goã ñaø neïp</v>
          </cell>
          <cell r="F909" t="str">
            <v>m3</v>
          </cell>
          <cell r="G909">
            <v>0.189</v>
          </cell>
          <cell r="H909">
            <v>3.6288000000000001E-2</v>
          </cell>
          <cell r="I909">
            <v>0.01</v>
          </cell>
          <cell r="J909">
            <v>343602</v>
          </cell>
        </row>
        <row r="910">
          <cell r="E910" t="str">
            <v>Goã choáng</v>
          </cell>
          <cell r="F910" t="str">
            <v>m3</v>
          </cell>
          <cell r="G910">
            <v>0.95699999999999996</v>
          </cell>
          <cell r="H910">
            <v>0.18374399999999999</v>
          </cell>
          <cell r="I910">
            <v>0.01</v>
          </cell>
          <cell r="J910">
            <v>1739826</v>
          </cell>
        </row>
        <row r="911">
          <cell r="E911" t="str">
            <v>Ñinh</v>
          </cell>
          <cell r="F911" t="str">
            <v>Kg</v>
          </cell>
          <cell r="G911">
            <v>14.29</v>
          </cell>
          <cell r="H911">
            <v>2.7436799999999999</v>
          </cell>
          <cell r="I911">
            <v>0.01</v>
          </cell>
          <cell r="J911">
            <v>122679.65</v>
          </cell>
        </row>
        <row r="912">
          <cell r="A912" t="str">
            <v>IA2311</v>
          </cell>
          <cell r="B912" t="str">
            <v xml:space="preserve">SXLD coát theùp ñaø kieàng nhaø xe Þ&lt;=10 </v>
          </cell>
          <cell r="C912" t="str">
            <v>taán</v>
          </cell>
          <cell r="D912">
            <v>0.04</v>
          </cell>
          <cell r="E912" t="str">
            <v>Theùp troøn Þ&lt; =10</v>
          </cell>
          <cell r="F912" t="str">
            <v>Kg</v>
          </cell>
          <cell r="G912">
            <v>1005</v>
          </cell>
          <cell r="H912">
            <v>40.200000000000003</v>
          </cell>
          <cell r="I912">
            <v>0</v>
          </cell>
          <cell r="J912">
            <v>7487250</v>
          </cell>
          <cell r="K912">
            <v>7701450</v>
          </cell>
        </row>
        <row r="913">
          <cell r="E913" t="str">
            <v>Keõm buoäc</v>
          </cell>
          <cell r="F913" t="str">
            <v>Kg</v>
          </cell>
          <cell r="G913">
            <v>21.42</v>
          </cell>
          <cell r="H913">
            <v>0.85680000000000012</v>
          </cell>
          <cell r="I913">
            <v>0</v>
          </cell>
          <cell r="J913">
            <v>214200.00000000003</v>
          </cell>
        </row>
        <row r="914">
          <cell r="A914" t="str">
            <v>IA2321</v>
          </cell>
          <cell r="B914" t="str">
            <v xml:space="preserve">SXLD coát theùp ñaø kieàng nhaø xe Þ&lt;=18 </v>
          </cell>
          <cell r="C914" t="str">
            <v>taán</v>
          </cell>
          <cell r="D914">
            <v>0.17</v>
          </cell>
          <cell r="E914" t="str">
            <v>Theùp troøn Þ&lt; =18</v>
          </cell>
          <cell r="F914" t="str">
            <v>Kg</v>
          </cell>
          <cell r="G914">
            <v>1020</v>
          </cell>
          <cell r="H914">
            <v>173.4</v>
          </cell>
          <cell r="I914">
            <v>0</v>
          </cell>
          <cell r="J914">
            <v>7599000</v>
          </cell>
          <cell r="K914">
            <v>7788800</v>
          </cell>
        </row>
        <row r="915">
          <cell r="E915" t="str">
            <v>Keõm buoäc</v>
          </cell>
          <cell r="F915" t="str">
            <v>Kg</v>
          </cell>
          <cell r="G915">
            <v>14.28</v>
          </cell>
          <cell r="H915">
            <v>2.4276</v>
          </cell>
          <cell r="I915">
            <v>0</v>
          </cell>
          <cell r="J915">
            <v>142800</v>
          </cell>
        </row>
        <row r="916">
          <cell r="E916" t="str">
            <v>Que haøn</v>
          </cell>
          <cell r="F916" t="str">
            <v>Kg</v>
          </cell>
          <cell r="G916">
            <v>4.7</v>
          </cell>
          <cell r="H916">
            <v>0.79900000000000004</v>
          </cell>
          <cell r="I916">
            <v>0</v>
          </cell>
          <cell r="J916">
            <v>47000</v>
          </cell>
        </row>
        <row r="917">
          <cell r="A917" t="str">
            <v>HA1111</v>
          </cell>
          <cell r="B917" t="str">
            <v>Beâ toâng ñaù 4x6 loùt neàn M100</v>
          </cell>
          <cell r="C917" t="str">
            <v>m3</v>
          </cell>
          <cell r="D917">
            <v>4.8</v>
          </cell>
          <cell r="E917" t="str">
            <v>Xi maêng PC30</v>
          </cell>
          <cell r="F917" t="str">
            <v>Kg</v>
          </cell>
          <cell r="G917">
            <v>199.875</v>
          </cell>
          <cell r="H917">
            <v>959.4</v>
          </cell>
          <cell r="I917">
            <v>0</v>
          </cell>
          <cell r="J917">
            <v>179887.5</v>
          </cell>
          <cell r="K917">
            <v>327879.875</v>
          </cell>
        </row>
        <row r="918">
          <cell r="E918" t="str">
            <v>Caùt vaøng</v>
          </cell>
          <cell r="F918" t="str">
            <v>m3</v>
          </cell>
          <cell r="G918">
            <v>0.52900000000000003</v>
          </cell>
          <cell r="H918">
            <v>2.5392000000000001</v>
          </cell>
          <cell r="I918">
            <v>0</v>
          </cell>
          <cell r="J918">
            <v>44965</v>
          </cell>
        </row>
        <row r="919">
          <cell r="E919" t="str">
            <v>Ñaù 4x6</v>
          </cell>
          <cell r="F919" t="str">
            <v>m3</v>
          </cell>
          <cell r="G919">
            <v>0.93200000000000005</v>
          </cell>
          <cell r="H919">
            <v>4.4736000000000002</v>
          </cell>
          <cell r="I919">
            <v>0</v>
          </cell>
          <cell r="J919">
            <v>102520</v>
          </cell>
        </row>
        <row r="920">
          <cell r="E920" t="str">
            <v>Nöôùc</v>
          </cell>
          <cell r="F920" t="str">
            <v>lít</v>
          </cell>
          <cell r="G920">
            <v>169.125</v>
          </cell>
          <cell r="H920">
            <v>811.8</v>
          </cell>
          <cell r="I920">
            <v>0</v>
          </cell>
          <cell r="J920">
            <v>507.375</v>
          </cell>
        </row>
        <row r="921">
          <cell r="A921" t="str">
            <v>RA1215</v>
          </cell>
          <cell r="B921" t="str">
            <v>Laùng neàn nhaø xe M100</v>
          </cell>
          <cell r="C921" t="str">
            <v>m2</v>
          </cell>
          <cell r="D921">
            <v>48</v>
          </cell>
          <cell r="E921" t="str">
            <v>Xi maêng PC30</v>
          </cell>
          <cell r="F921" t="str">
            <v>Kg</v>
          </cell>
          <cell r="G921">
            <v>14.35</v>
          </cell>
          <cell r="H921">
            <v>688.8</v>
          </cell>
          <cell r="I921">
            <v>0</v>
          </cell>
          <cell r="J921">
            <v>12915</v>
          </cell>
          <cell r="K921">
            <v>16087.3</v>
          </cell>
        </row>
        <row r="922">
          <cell r="E922" t="str">
            <v>Caùt vaøng</v>
          </cell>
          <cell r="F922" t="str">
            <v>m3</v>
          </cell>
          <cell r="G922">
            <v>3.6999999999999998E-2</v>
          </cell>
          <cell r="H922">
            <v>1.7759999999999998</v>
          </cell>
          <cell r="I922">
            <v>0</v>
          </cell>
          <cell r="J922">
            <v>3145</v>
          </cell>
        </row>
        <row r="923">
          <cell r="E923" t="str">
            <v>Nöôùc</v>
          </cell>
          <cell r="F923" t="str">
            <v>lít</v>
          </cell>
          <cell r="G923">
            <v>9.1</v>
          </cell>
          <cell r="H923">
            <v>436.79999999999995</v>
          </cell>
          <cell r="I923">
            <v>0</v>
          </cell>
          <cell r="J923">
            <v>27.299999999999997</v>
          </cell>
        </row>
        <row r="924">
          <cell r="A924" t="str">
            <v>ZJ1170a</v>
          </cell>
          <cell r="B924" t="str">
            <v>Saûn xuaát coät saét oáng D90</v>
          </cell>
          <cell r="C924" t="str">
            <v>100m</v>
          </cell>
          <cell r="D924">
            <v>0.24</v>
          </cell>
          <cell r="E924" t="str">
            <v>Coät STK Þ90</v>
          </cell>
          <cell r="F924" t="str">
            <v>m</v>
          </cell>
          <cell r="G924">
            <v>100.5</v>
          </cell>
          <cell r="H924">
            <v>24.119999999999997</v>
          </cell>
          <cell r="I924">
            <v>0.02</v>
          </cell>
          <cell r="J924">
            <v>4612950</v>
          </cell>
          <cell r="K924">
            <v>4612950</v>
          </cell>
        </row>
        <row r="925">
          <cell r="A925" t="str">
            <v>NB1110b</v>
          </cell>
          <cell r="B925" t="str">
            <v>Laép döïng coät theùp oáng</v>
          </cell>
          <cell r="C925" t="str">
            <v>taán</v>
          </cell>
          <cell r="D925">
            <v>0.30499999999999999</v>
          </cell>
          <cell r="E925" t="str">
            <v>Bu loâng M20x80</v>
          </cell>
          <cell r="F925" t="str">
            <v>caùi</v>
          </cell>
          <cell r="G925">
            <v>12</v>
          </cell>
          <cell r="H925">
            <v>3.66</v>
          </cell>
          <cell r="I925">
            <v>0.05</v>
          </cell>
          <cell r="J925">
            <v>63000</v>
          </cell>
          <cell r="K925">
            <v>203542.5</v>
          </cell>
        </row>
        <row r="926">
          <cell r="E926" t="str">
            <v>Ñinh taùn Þ22</v>
          </cell>
          <cell r="F926" t="str">
            <v>caùi</v>
          </cell>
          <cell r="G926">
            <v>20</v>
          </cell>
          <cell r="H926">
            <v>6.1</v>
          </cell>
          <cell r="I926">
            <v>0.05</v>
          </cell>
          <cell r="J926">
            <v>10500</v>
          </cell>
        </row>
        <row r="927">
          <cell r="E927" t="str">
            <v>Que haøn</v>
          </cell>
          <cell r="F927" t="str">
            <v>Kg</v>
          </cell>
          <cell r="G927">
            <v>6</v>
          </cell>
          <cell r="H927">
            <v>1.83</v>
          </cell>
          <cell r="I927">
            <v>0.05</v>
          </cell>
          <cell r="J927">
            <v>63000</v>
          </cell>
        </row>
        <row r="928">
          <cell r="E928" t="str">
            <v>Daây theùp</v>
          </cell>
          <cell r="F928" t="str">
            <v>Kg</v>
          </cell>
          <cell r="G928">
            <v>0.24</v>
          </cell>
          <cell r="H928">
            <v>7.3200000000000001E-2</v>
          </cell>
          <cell r="I928">
            <v>0.05</v>
          </cell>
          <cell r="J928">
            <v>2520</v>
          </cell>
        </row>
        <row r="929">
          <cell r="E929" t="str">
            <v>Saét troøn</v>
          </cell>
          <cell r="F929" t="str">
            <v>kg</v>
          </cell>
          <cell r="G929">
            <v>1</v>
          </cell>
          <cell r="H929">
            <v>0.30499999999999999</v>
          </cell>
          <cell r="I929">
            <v>0.05</v>
          </cell>
          <cell r="J929">
            <v>7822.5</v>
          </cell>
        </row>
        <row r="930">
          <cell r="E930" t="str">
            <v>Goã cheøn</v>
          </cell>
          <cell r="F930" t="str">
            <v>m3</v>
          </cell>
          <cell r="G930">
            <v>0.03</v>
          </cell>
          <cell r="H930">
            <v>9.1500000000000001E-3</v>
          </cell>
          <cell r="I930">
            <v>0.05</v>
          </cell>
          <cell r="J930">
            <v>56700</v>
          </cell>
        </row>
        <row r="931">
          <cell r="A931" t="str">
            <v>NA1212</v>
          </cell>
          <cell r="B931" t="str">
            <v xml:space="preserve">Saûn xuaát keøo theùp hình </v>
          </cell>
          <cell r="C931" t="str">
            <v>taán</v>
          </cell>
          <cell r="D931">
            <v>0.32600000000000001</v>
          </cell>
          <cell r="E931" t="str">
            <v>Theùp hình</v>
          </cell>
          <cell r="F931" t="str">
            <v>Kg</v>
          </cell>
          <cell r="G931">
            <v>763</v>
          </cell>
          <cell r="H931">
            <v>248.738</v>
          </cell>
          <cell r="I931">
            <v>0.05</v>
          </cell>
          <cell r="J931">
            <v>5888452.5</v>
          </cell>
          <cell r="K931">
            <v>8442845.25</v>
          </cell>
        </row>
        <row r="932">
          <cell r="E932" t="str">
            <v>Theùp taám</v>
          </cell>
          <cell r="F932" t="str">
            <v>Kg</v>
          </cell>
          <cell r="G932">
            <v>268</v>
          </cell>
          <cell r="H932">
            <v>87.368000000000009</v>
          </cell>
          <cell r="I932">
            <v>0.05</v>
          </cell>
          <cell r="J932">
            <v>2068290</v>
          </cell>
        </row>
        <row r="933">
          <cell r="E933" t="str">
            <v>Theùp troøn</v>
          </cell>
          <cell r="F933" t="str">
            <v>Kg</v>
          </cell>
          <cell r="G933">
            <v>26.6</v>
          </cell>
          <cell r="H933">
            <v>8.6716000000000015</v>
          </cell>
          <cell r="I933">
            <v>0.05</v>
          </cell>
          <cell r="J933">
            <v>208078.5</v>
          </cell>
        </row>
        <row r="934">
          <cell r="E934" t="str">
            <v>Oxy</v>
          </cell>
          <cell r="F934" t="str">
            <v>Chai</v>
          </cell>
          <cell r="G934">
            <v>2.4590000000000001</v>
          </cell>
          <cell r="H934">
            <v>0.80163400000000018</v>
          </cell>
          <cell r="I934">
            <v>0.05</v>
          </cell>
          <cell r="J934">
            <v>77458.5</v>
          </cell>
        </row>
        <row r="935">
          <cell r="E935" t="str">
            <v>Ñaát ñeøn</v>
          </cell>
          <cell r="F935" t="str">
            <v>Kg</v>
          </cell>
          <cell r="G935">
            <v>11.638</v>
          </cell>
          <cell r="H935">
            <v>3.7939880000000006</v>
          </cell>
          <cell r="I935">
            <v>0.05</v>
          </cell>
          <cell r="J935">
            <v>91649.25</v>
          </cell>
        </row>
        <row r="936">
          <cell r="E936" t="str">
            <v>Que haøn</v>
          </cell>
          <cell r="F936" t="str">
            <v>Kg</v>
          </cell>
          <cell r="G936">
            <v>10.372999999999999</v>
          </cell>
          <cell r="H936">
            <v>3.3815980000000003</v>
          </cell>
          <cell r="I936">
            <v>0.05</v>
          </cell>
          <cell r="J936">
            <v>108916.5</v>
          </cell>
        </row>
        <row r="937">
          <cell r="A937" t="str">
            <v>NB1210</v>
          </cell>
          <cell r="B937" t="str">
            <v xml:space="preserve">Laép döïng vì keøo theùp </v>
          </cell>
          <cell r="C937" t="str">
            <v>taán</v>
          </cell>
          <cell r="D937">
            <v>0.32600000000000001</v>
          </cell>
          <cell r="E937" t="str">
            <v>Bu loâng M20x80</v>
          </cell>
          <cell r="F937" t="str">
            <v>caùi</v>
          </cell>
          <cell r="G937">
            <v>15</v>
          </cell>
          <cell r="H937">
            <v>4.8900000000000006</v>
          </cell>
          <cell r="I937">
            <v>0.05</v>
          </cell>
          <cell r="J937">
            <v>78750</v>
          </cell>
          <cell r="K937">
            <v>240922.5</v>
          </cell>
        </row>
        <row r="938">
          <cell r="E938" t="str">
            <v>Que haøn</v>
          </cell>
          <cell r="F938" t="str">
            <v>Kg</v>
          </cell>
          <cell r="G938">
            <v>7</v>
          </cell>
          <cell r="H938">
            <v>2.282</v>
          </cell>
          <cell r="I938">
            <v>0.05</v>
          </cell>
          <cell r="J938">
            <v>73500</v>
          </cell>
        </row>
        <row r="939">
          <cell r="E939" t="str">
            <v>Daây theùp</v>
          </cell>
          <cell r="F939" t="str">
            <v>Kg</v>
          </cell>
          <cell r="G939">
            <v>0.5</v>
          </cell>
          <cell r="H939">
            <v>0.16300000000000001</v>
          </cell>
          <cell r="I939">
            <v>0.05</v>
          </cell>
          <cell r="J939">
            <v>5250</v>
          </cell>
        </row>
        <row r="940">
          <cell r="E940" t="str">
            <v>Saét troøn</v>
          </cell>
          <cell r="F940" t="str">
            <v>kg</v>
          </cell>
          <cell r="G940">
            <v>1</v>
          </cell>
          <cell r="H940">
            <v>0.32600000000000001</v>
          </cell>
          <cell r="I940">
            <v>0.05</v>
          </cell>
          <cell r="J940">
            <v>7822.5</v>
          </cell>
        </row>
        <row r="941">
          <cell r="E941" t="str">
            <v>Goã cheøn</v>
          </cell>
          <cell r="F941" t="str">
            <v>m3</v>
          </cell>
          <cell r="G941">
            <v>0.04</v>
          </cell>
          <cell r="H941">
            <v>1.3040000000000001E-2</v>
          </cell>
          <cell r="I941">
            <v>0.05</v>
          </cell>
          <cell r="J941">
            <v>75600</v>
          </cell>
        </row>
        <row r="942">
          <cell r="A942" t="str">
            <v>NA1310</v>
          </cell>
          <cell r="B942" t="str">
            <v>Saûn xuaát giaèng nhaø xe</v>
          </cell>
          <cell r="C942" t="str">
            <v>taán</v>
          </cell>
          <cell r="D942">
            <v>0.34799999999999998</v>
          </cell>
          <cell r="E942" t="str">
            <v>Theùp hình</v>
          </cell>
          <cell r="F942" t="str">
            <v>Kg</v>
          </cell>
          <cell r="G942">
            <v>995</v>
          </cell>
          <cell r="H942">
            <v>346.26</v>
          </cell>
          <cell r="I942">
            <v>0.05</v>
          </cell>
          <cell r="J942">
            <v>7678912.5</v>
          </cell>
          <cell r="K942">
            <v>8034196.2750000004</v>
          </cell>
        </row>
        <row r="943">
          <cell r="E943" t="str">
            <v>Theùp taám</v>
          </cell>
          <cell r="F943" t="str">
            <v>Kg</v>
          </cell>
          <cell r="G943">
            <v>30.73</v>
          </cell>
          <cell r="H943">
            <v>10.694039999999999</v>
          </cell>
          <cell r="I943">
            <v>0.05</v>
          </cell>
          <cell r="J943">
            <v>237158.77500000002</v>
          </cell>
        </row>
        <row r="944">
          <cell r="E944" t="str">
            <v>Que haøn</v>
          </cell>
          <cell r="F944" t="str">
            <v>Kg</v>
          </cell>
          <cell r="G944">
            <v>4.5</v>
          </cell>
          <cell r="H944">
            <v>1.5659999999999998</v>
          </cell>
          <cell r="I944">
            <v>0.05</v>
          </cell>
          <cell r="J944">
            <v>47250</v>
          </cell>
        </row>
        <row r="945">
          <cell r="E945" t="str">
            <v>Oxy</v>
          </cell>
          <cell r="F945" t="str">
            <v>Chai</v>
          </cell>
          <cell r="G945">
            <v>0.9</v>
          </cell>
          <cell r="H945">
            <v>0.31319999999999998</v>
          </cell>
          <cell r="I945">
            <v>0.05</v>
          </cell>
          <cell r="J945">
            <v>28350</v>
          </cell>
        </row>
        <row r="946">
          <cell r="E946" t="str">
            <v>Ñaát ñeøn</v>
          </cell>
          <cell r="F946" t="str">
            <v>Kg</v>
          </cell>
          <cell r="G946">
            <v>5.4</v>
          </cell>
          <cell r="H946">
            <v>1.8792</v>
          </cell>
          <cell r="I946">
            <v>0.05</v>
          </cell>
          <cell r="J946">
            <v>42525</v>
          </cell>
        </row>
        <row r="947">
          <cell r="A947" t="str">
            <v>NB1420</v>
          </cell>
          <cell r="B947" t="str">
            <v>Laép döïng giaèng nhaø xe</v>
          </cell>
          <cell r="C947" t="str">
            <v>taán</v>
          </cell>
          <cell r="D947">
            <v>0.34799999999999998</v>
          </cell>
          <cell r="E947" t="str">
            <v>Bu loâng M20x80</v>
          </cell>
          <cell r="F947" t="str">
            <v>caùi</v>
          </cell>
          <cell r="G947">
            <v>160</v>
          </cell>
          <cell r="H947">
            <v>55.679999999999993</v>
          </cell>
          <cell r="I947">
            <v>0.05</v>
          </cell>
          <cell r="J947">
            <v>840000</v>
          </cell>
          <cell r="K947">
            <v>935657.625</v>
          </cell>
        </row>
        <row r="948">
          <cell r="E948" t="str">
            <v>Que haøn</v>
          </cell>
          <cell r="F948" t="str">
            <v>Kg</v>
          </cell>
          <cell r="G948">
            <v>9</v>
          </cell>
          <cell r="H948">
            <v>3.1319999999999997</v>
          </cell>
          <cell r="I948">
            <v>0.05</v>
          </cell>
          <cell r="J948">
            <v>94500</v>
          </cell>
        </row>
        <row r="949">
          <cell r="E949" t="str">
            <v>Theùp hình</v>
          </cell>
          <cell r="F949" t="str">
            <v>Kg</v>
          </cell>
          <cell r="G949">
            <v>0.15</v>
          </cell>
          <cell r="H949">
            <v>5.2199999999999996E-2</v>
          </cell>
          <cell r="I949">
            <v>0.05</v>
          </cell>
          <cell r="J949">
            <v>1157.625</v>
          </cell>
        </row>
        <row r="950">
          <cell r="A950" t="str">
            <v>NA1321</v>
          </cell>
          <cell r="B950" t="str">
            <v xml:space="preserve">Saûn xuaát xaø goà theùp hình </v>
          </cell>
          <cell r="C950" t="str">
            <v>taán</v>
          </cell>
          <cell r="D950">
            <v>0.27100000000000002</v>
          </cell>
          <cell r="E950" t="str">
            <v>Theùp hình</v>
          </cell>
          <cell r="F950" t="str">
            <v>Kg</v>
          </cell>
          <cell r="G950">
            <v>1025</v>
          </cell>
          <cell r="H950">
            <v>277.77500000000003</v>
          </cell>
          <cell r="I950">
            <v>0.01</v>
          </cell>
          <cell r="J950">
            <v>7609087.5</v>
          </cell>
          <cell r="K950">
            <v>7628237.0999999996</v>
          </cell>
        </row>
        <row r="951">
          <cell r="E951" t="str">
            <v>Oxy</v>
          </cell>
          <cell r="F951" t="str">
            <v>Chai</v>
          </cell>
          <cell r="G951">
            <v>0.23200000000000001</v>
          </cell>
          <cell r="H951">
            <v>6.2872000000000011E-2</v>
          </cell>
          <cell r="I951">
            <v>0.01</v>
          </cell>
          <cell r="J951">
            <v>7029.6</v>
          </cell>
        </row>
        <row r="952">
          <cell r="E952" t="str">
            <v>Ñaát ñeøn</v>
          </cell>
          <cell r="F952" t="str">
            <v>Kg</v>
          </cell>
          <cell r="G952">
            <v>1.6</v>
          </cell>
          <cell r="H952">
            <v>0.43360000000000004</v>
          </cell>
          <cell r="I952">
            <v>0.01</v>
          </cell>
          <cell r="J952">
            <v>12120</v>
          </cell>
        </row>
        <row r="953">
          <cell r="A953" t="str">
            <v>NB1310</v>
          </cell>
          <cell r="B953" t="str">
            <v>Laép döïng xaø goà theùp hình</v>
          </cell>
          <cell r="C953" t="str">
            <v>taán</v>
          </cell>
          <cell r="D953">
            <v>0.27100000000000002</v>
          </cell>
          <cell r="E953" t="str">
            <v>Bu loâng M20x80</v>
          </cell>
          <cell r="F953" t="str">
            <v>caùi</v>
          </cell>
          <cell r="G953">
            <v>48</v>
          </cell>
          <cell r="H953">
            <v>13.008000000000001</v>
          </cell>
          <cell r="I953">
            <v>0.05</v>
          </cell>
          <cell r="J953">
            <v>252000</v>
          </cell>
          <cell r="K953">
            <v>316157.625</v>
          </cell>
        </row>
        <row r="954">
          <cell r="E954" t="str">
            <v>Que haøn</v>
          </cell>
          <cell r="F954" t="str">
            <v>Kg</v>
          </cell>
          <cell r="G954">
            <v>6</v>
          </cell>
          <cell r="H954">
            <v>1.6260000000000001</v>
          </cell>
          <cell r="I954">
            <v>0.05</v>
          </cell>
          <cell r="J954">
            <v>63000</v>
          </cell>
        </row>
        <row r="955">
          <cell r="E955" t="str">
            <v>Theùp hình</v>
          </cell>
          <cell r="F955" t="str">
            <v>Kg</v>
          </cell>
          <cell r="G955">
            <v>0.15</v>
          </cell>
          <cell r="H955">
            <v>4.0649999999999999E-2</v>
          </cell>
          <cell r="I955">
            <v>0.05</v>
          </cell>
          <cell r="J955">
            <v>1157.625</v>
          </cell>
        </row>
        <row r="956">
          <cell r="A956" t="str">
            <v>OB1220</v>
          </cell>
          <cell r="B956" t="str">
            <v>Lôïp maùi toân soùng vuoâng maï maøu</v>
          </cell>
          <cell r="C956" t="str">
            <v>100m2</v>
          </cell>
          <cell r="D956">
            <v>0.65</v>
          </cell>
          <cell r="E956" t="str">
            <v>Tole soùng vuoâng maï maøu</v>
          </cell>
          <cell r="F956" t="str">
            <v>m2</v>
          </cell>
          <cell r="G956">
            <v>117</v>
          </cell>
          <cell r="H956">
            <v>76.05</v>
          </cell>
          <cell r="I956">
            <v>0</v>
          </cell>
          <cell r="J956">
            <v>6435000</v>
          </cell>
          <cell r="K956">
            <v>6980000</v>
          </cell>
        </row>
        <row r="957">
          <cell r="E957" t="str">
            <v>Tole uùp noùc</v>
          </cell>
          <cell r="F957" t="str">
            <v>m</v>
          </cell>
          <cell r="G957">
            <v>8</v>
          </cell>
          <cell r="H957">
            <v>5.2</v>
          </cell>
          <cell r="I957">
            <v>0</v>
          </cell>
          <cell r="J957">
            <v>320000</v>
          </cell>
        </row>
        <row r="958">
          <cell r="E958" t="str">
            <v>Ñinh vít</v>
          </cell>
          <cell r="F958" t="str">
            <v>caùi</v>
          </cell>
          <cell r="G958">
            <v>450</v>
          </cell>
          <cell r="H958">
            <v>292.5</v>
          </cell>
          <cell r="I958">
            <v>0</v>
          </cell>
          <cell r="J958">
            <v>225000</v>
          </cell>
        </row>
        <row r="959">
          <cell r="A959" t="str">
            <v>UC2240</v>
          </cell>
          <cell r="B959" t="str">
            <v xml:space="preserve">Sôn keøo, giaèng </v>
          </cell>
          <cell r="C959" t="str">
            <v>m2</v>
          </cell>
          <cell r="D959">
            <v>24</v>
          </cell>
          <cell r="E959" t="str">
            <v>Sôn</v>
          </cell>
          <cell r="F959" t="str">
            <v>Kg</v>
          </cell>
          <cell r="G959">
            <v>0.22500000000000001</v>
          </cell>
          <cell r="H959">
            <v>5.4</v>
          </cell>
          <cell r="I959">
            <v>0.01</v>
          </cell>
          <cell r="J959">
            <v>7499.25</v>
          </cell>
          <cell r="K959">
            <v>8214.33</v>
          </cell>
        </row>
        <row r="960">
          <cell r="E960" t="str">
            <v>Xaêng</v>
          </cell>
          <cell r="F960" t="str">
            <v>Kg</v>
          </cell>
          <cell r="G960">
            <v>0.11799999999999999</v>
          </cell>
          <cell r="H960">
            <v>2.8319999999999999</v>
          </cell>
          <cell r="I960">
            <v>0.01</v>
          </cell>
          <cell r="J960">
            <v>715.08</v>
          </cell>
        </row>
        <row r="961">
          <cell r="A961" t="str">
            <v>UC2240</v>
          </cell>
          <cell r="B961" t="str">
            <v>Sôn coät nhaø xe</v>
          </cell>
          <cell r="C961" t="str">
            <v>m2</v>
          </cell>
          <cell r="D961">
            <v>6.782</v>
          </cell>
          <cell r="E961" t="str">
            <v>Sôn</v>
          </cell>
          <cell r="F961" t="str">
            <v>Kg</v>
          </cell>
          <cell r="G961">
            <v>0.22500000000000001</v>
          </cell>
          <cell r="H961">
            <v>1.5259500000000001</v>
          </cell>
          <cell r="I961">
            <v>0.01</v>
          </cell>
          <cell r="J961">
            <v>7499.25</v>
          </cell>
          <cell r="K961">
            <v>8214.33</v>
          </cell>
        </row>
        <row r="962">
          <cell r="E962" t="str">
            <v>Xaêng</v>
          </cell>
          <cell r="F962" t="str">
            <v>Kg</v>
          </cell>
          <cell r="G962">
            <v>0.11799999999999999</v>
          </cell>
          <cell r="H962">
            <v>0.80027599999999999</v>
          </cell>
          <cell r="I962">
            <v>0.01</v>
          </cell>
          <cell r="J962">
            <v>715.08</v>
          </cell>
        </row>
        <row r="963">
          <cell r="A963" t="str">
            <v>HA1111</v>
          </cell>
          <cell r="B963" t="str">
            <v>Beâ toâng ñaù 4x6 loùt moùng M100</v>
          </cell>
          <cell r="C963" t="str">
            <v>m3</v>
          </cell>
          <cell r="D963">
            <v>0.57599999999999996</v>
          </cell>
          <cell r="E963" t="str">
            <v>Xi maêng PC30</v>
          </cell>
          <cell r="F963" t="str">
            <v>Kg</v>
          </cell>
          <cell r="G963">
            <v>199.875</v>
          </cell>
          <cell r="H963">
            <v>115.12799999999999</v>
          </cell>
          <cell r="I963">
            <v>0</v>
          </cell>
          <cell r="J963">
            <v>179887.5</v>
          </cell>
          <cell r="K963">
            <v>327879.875</v>
          </cell>
        </row>
        <row r="964">
          <cell r="E964" t="str">
            <v>Caùt vaøng</v>
          </cell>
          <cell r="F964" t="str">
            <v>m3</v>
          </cell>
          <cell r="G964">
            <v>0.52900000000000003</v>
          </cell>
          <cell r="H964">
            <v>0.30470399999999997</v>
          </cell>
          <cell r="I964">
            <v>0</v>
          </cell>
          <cell r="J964">
            <v>44965</v>
          </cell>
        </row>
        <row r="965">
          <cell r="E965" t="str">
            <v>Ñaù 4x6</v>
          </cell>
          <cell r="F965" t="str">
            <v>m3</v>
          </cell>
          <cell r="G965">
            <v>0.93200000000000005</v>
          </cell>
          <cell r="H965">
            <v>0.53683199999999998</v>
          </cell>
          <cell r="I965">
            <v>0</v>
          </cell>
          <cell r="J965">
            <v>102520</v>
          </cell>
        </row>
        <row r="966">
          <cell r="E966" t="str">
            <v>Nöôùc</v>
          </cell>
          <cell r="F966" t="str">
            <v>lít</v>
          </cell>
          <cell r="G966">
            <v>169.125</v>
          </cell>
          <cell r="H966">
            <v>97.415999999999997</v>
          </cell>
          <cell r="I966">
            <v>0</v>
          </cell>
          <cell r="J966">
            <v>507.375</v>
          </cell>
        </row>
        <row r="967">
          <cell r="A967" t="str">
            <v>KA1220</v>
          </cell>
          <cell r="B967" t="str">
            <v xml:space="preserve">Vaùn khuoân moùng </v>
          </cell>
          <cell r="C967" t="str">
            <v>100m2</v>
          </cell>
          <cell r="D967">
            <v>3.7999999999999999E-2</v>
          </cell>
          <cell r="E967" t="str">
            <v>Goã vaùn</v>
          </cell>
          <cell r="F967" t="str">
            <v>m3</v>
          </cell>
          <cell r="G967">
            <v>0.79200000000000004</v>
          </cell>
          <cell r="H967">
            <v>3.0096000000000001E-2</v>
          </cell>
          <cell r="I967">
            <v>0.01</v>
          </cell>
          <cell r="J967">
            <v>1439856</v>
          </cell>
          <cell r="K967">
            <v>2559441</v>
          </cell>
        </row>
        <row r="968">
          <cell r="E968" t="str">
            <v>Goã ñaø neïp</v>
          </cell>
          <cell r="F968" t="str">
            <v>m3</v>
          </cell>
          <cell r="G968">
            <v>0.21</v>
          </cell>
          <cell r="H968">
            <v>7.9799999999999992E-3</v>
          </cell>
          <cell r="I968">
            <v>0.01</v>
          </cell>
          <cell r="J968">
            <v>381780</v>
          </cell>
        </row>
        <row r="969">
          <cell r="E969" t="str">
            <v>Goã choáng</v>
          </cell>
          <cell r="F969" t="str">
            <v>m3</v>
          </cell>
          <cell r="G969">
            <v>0.33500000000000002</v>
          </cell>
          <cell r="H969">
            <v>1.273E-2</v>
          </cell>
          <cell r="I969">
            <v>0.01</v>
          </cell>
          <cell r="J969">
            <v>609030</v>
          </cell>
        </row>
        <row r="970">
          <cell r="E970" t="str">
            <v>Ñinh</v>
          </cell>
          <cell r="F970" t="str">
            <v>Kg</v>
          </cell>
          <cell r="G970">
            <v>15</v>
          </cell>
          <cell r="H970">
            <v>0.56999999999999995</v>
          </cell>
          <cell r="I970">
            <v>0.01</v>
          </cell>
          <cell r="J970">
            <v>128775</v>
          </cell>
        </row>
        <row r="971">
          <cell r="A971" t="str">
            <v>HA1213</v>
          </cell>
          <cell r="B971" t="str">
            <v>Beâ toâng ñaù 1x2 moùng roäng M200</v>
          </cell>
          <cell r="C971" t="str">
            <v>m3</v>
          </cell>
          <cell r="D971">
            <v>1</v>
          </cell>
          <cell r="E971" t="str">
            <v>Xi maêng PC30</v>
          </cell>
          <cell r="F971" t="str">
            <v>Kg</v>
          </cell>
          <cell r="G971">
            <v>350.55</v>
          </cell>
          <cell r="H971">
            <v>350.55</v>
          </cell>
          <cell r="I971">
            <v>0.01</v>
          </cell>
          <cell r="J971">
            <v>318649.95</v>
          </cell>
          <cell r="K971">
            <v>474143.36374999996</v>
          </cell>
        </row>
        <row r="972">
          <cell r="E972" t="str">
            <v>Caùt vaøng</v>
          </cell>
          <cell r="F972" t="str">
            <v>m3</v>
          </cell>
          <cell r="G972">
            <v>0.48099999999999998</v>
          </cell>
          <cell r="H972">
            <v>0.48099999999999998</v>
          </cell>
          <cell r="I972">
            <v>0.01</v>
          </cell>
          <cell r="J972">
            <v>41293.85</v>
          </cell>
        </row>
        <row r="973">
          <cell r="E973" t="str">
            <v>Ñaù 1x2</v>
          </cell>
          <cell r="F973" t="str">
            <v>m3</v>
          </cell>
          <cell r="G973">
            <v>0.9</v>
          </cell>
          <cell r="H973">
            <v>0.9</v>
          </cell>
          <cell r="I973">
            <v>0.01</v>
          </cell>
          <cell r="J973">
            <v>113625</v>
          </cell>
        </row>
        <row r="974">
          <cell r="E974" t="str">
            <v>Nöôùc</v>
          </cell>
          <cell r="F974" t="str">
            <v>lít</v>
          </cell>
          <cell r="G974">
            <v>189.625</v>
          </cell>
          <cell r="H974">
            <v>189.625</v>
          </cell>
          <cell r="I974">
            <v>0.01</v>
          </cell>
          <cell r="J974">
            <v>574.56375000000003</v>
          </cell>
        </row>
        <row r="975">
          <cell r="A975" t="str">
            <v>CA2213</v>
          </cell>
          <cell r="B975" t="str">
            <v xml:space="preserve">Ñoùng coïc traøm </v>
          </cell>
          <cell r="C975" t="str">
            <v>100m</v>
          </cell>
          <cell r="D975">
            <v>4.5</v>
          </cell>
          <cell r="E975" t="str">
            <v>Coïc cöø traøm</v>
          </cell>
          <cell r="F975" t="str">
            <v>m</v>
          </cell>
          <cell r="G975">
            <v>105</v>
          </cell>
          <cell r="H975">
            <v>472.5</v>
          </cell>
          <cell r="I975">
            <v>0.03</v>
          </cell>
          <cell r="J975">
            <v>378525</v>
          </cell>
          <cell r="K975">
            <v>416367.2</v>
          </cell>
        </row>
        <row r="976">
          <cell r="E976" t="str">
            <v>Caây choáng</v>
          </cell>
          <cell r="F976" t="str">
            <v>caây</v>
          </cell>
          <cell r="G976">
            <v>1.73</v>
          </cell>
          <cell r="H976">
            <v>7.7850000000000001</v>
          </cell>
          <cell r="I976">
            <v>0.03</v>
          </cell>
          <cell r="J976">
            <v>14255.2</v>
          </cell>
        </row>
        <row r="977">
          <cell r="E977" t="str">
            <v>Goã vaùn</v>
          </cell>
          <cell r="F977" t="str">
            <v>m3</v>
          </cell>
          <cell r="G977">
            <v>0.01</v>
          </cell>
          <cell r="H977">
            <v>4.4999999999999998E-2</v>
          </cell>
          <cell r="I977">
            <v>0.03</v>
          </cell>
          <cell r="J977">
            <v>18540</v>
          </cell>
        </row>
        <row r="978">
          <cell r="E978" t="str">
            <v>Daây buoäc</v>
          </cell>
          <cell r="F978" t="str">
            <v>kg</v>
          </cell>
          <cell r="G978">
            <v>0.49</v>
          </cell>
          <cell r="H978">
            <v>2.2050000000000001</v>
          </cell>
          <cell r="I978">
            <v>0.03</v>
          </cell>
          <cell r="J978">
            <v>5047</v>
          </cell>
        </row>
        <row r="979">
          <cell r="A979" t="str">
            <v>KA2120</v>
          </cell>
          <cell r="B979" t="str">
            <v xml:space="preserve">Vaùn khuoân coå coät </v>
          </cell>
          <cell r="C979" t="str">
            <v>100m2</v>
          </cell>
          <cell r="D979">
            <v>4.2000000000000003E-2</v>
          </cell>
          <cell r="E979" t="str">
            <v>Goã vaùn</v>
          </cell>
          <cell r="F979" t="str">
            <v>m3</v>
          </cell>
          <cell r="G979">
            <v>0.79200000000000004</v>
          </cell>
          <cell r="H979">
            <v>3.3264000000000002E-2</v>
          </cell>
          <cell r="I979">
            <v>0.01</v>
          </cell>
          <cell r="J979">
            <v>1439856</v>
          </cell>
          <cell r="K979">
            <v>2741241</v>
          </cell>
        </row>
        <row r="980">
          <cell r="E980" t="str">
            <v>Goã ñaø neïp</v>
          </cell>
          <cell r="F980" t="str">
            <v>m3</v>
          </cell>
          <cell r="G980">
            <v>0.14899999999999999</v>
          </cell>
          <cell r="H980">
            <v>6.2580000000000005E-3</v>
          </cell>
          <cell r="I980">
            <v>0.01</v>
          </cell>
          <cell r="J980">
            <v>270882</v>
          </cell>
        </row>
        <row r="981">
          <cell r="E981" t="str">
            <v>Goã choáng</v>
          </cell>
          <cell r="F981" t="str">
            <v>m3</v>
          </cell>
          <cell r="G981">
            <v>0.496</v>
          </cell>
          <cell r="H981">
            <v>2.0832E-2</v>
          </cell>
          <cell r="I981">
            <v>0.01</v>
          </cell>
          <cell r="J981">
            <v>901728</v>
          </cell>
        </row>
        <row r="982">
          <cell r="E982" t="str">
            <v>Ñinh</v>
          </cell>
          <cell r="F982" t="str">
            <v>Kg</v>
          </cell>
          <cell r="G982">
            <v>15</v>
          </cell>
          <cell r="H982">
            <v>0.63</v>
          </cell>
          <cell r="I982">
            <v>0.01</v>
          </cell>
          <cell r="J982">
            <v>128775</v>
          </cell>
        </row>
        <row r="983">
          <cell r="A983" t="str">
            <v>HA2313</v>
          </cell>
          <cell r="B983" t="str">
            <v>Beâ toâng ñaù 1x2 coå coät, M200</v>
          </cell>
          <cell r="C983" t="str">
            <v>m3</v>
          </cell>
          <cell r="D983">
            <v>0.32700000000000001</v>
          </cell>
          <cell r="E983" t="str">
            <v>Xi maêng PC30</v>
          </cell>
          <cell r="F983" t="str">
            <v>Kg</v>
          </cell>
          <cell r="G983">
            <v>350.55</v>
          </cell>
          <cell r="H983">
            <v>114.62985</v>
          </cell>
          <cell r="I983">
            <v>0.01</v>
          </cell>
          <cell r="J983">
            <v>318649.95</v>
          </cell>
          <cell r="K983">
            <v>511093.20374999999</v>
          </cell>
        </row>
        <row r="984">
          <cell r="E984" t="str">
            <v>Caùt vaøng</v>
          </cell>
          <cell r="F984" t="str">
            <v>m3</v>
          </cell>
          <cell r="G984">
            <v>0.48099999999999998</v>
          </cell>
          <cell r="H984">
            <v>0.15728700000000001</v>
          </cell>
          <cell r="I984">
            <v>0.01</v>
          </cell>
          <cell r="J984">
            <v>41293.85</v>
          </cell>
        </row>
        <row r="985">
          <cell r="E985" t="str">
            <v>Ñaù 1x2</v>
          </cell>
          <cell r="F985" t="str">
            <v>m3</v>
          </cell>
          <cell r="G985">
            <v>0.9</v>
          </cell>
          <cell r="H985">
            <v>0.29430000000000001</v>
          </cell>
          <cell r="I985">
            <v>0.01</v>
          </cell>
          <cell r="J985">
            <v>113625</v>
          </cell>
        </row>
        <row r="986">
          <cell r="E986" t="str">
            <v>Nöôùc</v>
          </cell>
          <cell r="F986" t="str">
            <v>lít</v>
          </cell>
          <cell r="G986">
            <v>189.625</v>
          </cell>
          <cell r="H986">
            <v>62.007375000000003</v>
          </cell>
          <cell r="I986">
            <v>0.01</v>
          </cell>
          <cell r="J986">
            <v>574.56375000000003</v>
          </cell>
        </row>
        <row r="987">
          <cell r="E987" t="str">
            <v>Goã caàu coâng taùc</v>
          </cell>
          <cell r="F987" t="str">
            <v>m3</v>
          </cell>
          <cell r="G987">
            <v>0.02</v>
          </cell>
          <cell r="H987">
            <v>6.5400000000000007E-3</v>
          </cell>
          <cell r="I987">
            <v>0.01</v>
          </cell>
          <cell r="J987">
            <v>36360</v>
          </cell>
        </row>
        <row r="988">
          <cell r="E988" t="str">
            <v>Ñinh</v>
          </cell>
          <cell r="F988" t="str">
            <v>Kg</v>
          </cell>
          <cell r="G988">
            <v>4.8000000000000001E-2</v>
          </cell>
          <cell r="H988">
            <v>1.5696000000000002E-2</v>
          </cell>
          <cell r="I988">
            <v>0.01</v>
          </cell>
          <cell r="J988">
            <v>412.08</v>
          </cell>
        </row>
        <row r="989">
          <cell r="E989" t="str">
            <v>Ñinh ñæa</v>
          </cell>
          <cell r="F989" t="str">
            <v>caùi</v>
          </cell>
          <cell r="G989">
            <v>0.35199999999999998</v>
          </cell>
          <cell r="H989">
            <v>0.115104</v>
          </cell>
          <cell r="I989">
            <v>0.01</v>
          </cell>
          <cell r="J989">
            <v>177.76</v>
          </cell>
        </row>
        <row r="990">
          <cell r="A990" t="str">
            <v>IA1110</v>
          </cell>
          <cell r="B990" t="str">
            <v>SXLD coát theùp moùng Þ&lt;=10mm</v>
          </cell>
          <cell r="C990" t="str">
            <v>taán</v>
          </cell>
          <cell r="D990">
            <v>3.7999999999999999E-2</v>
          </cell>
          <cell r="E990" t="str">
            <v>Theùp troøn Þ&lt; =10</v>
          </cell>
          <cell r="F990" t="str">
            <v>Kg</v>
          </cell>
          <cell r="G990">
            <v>1005</v>
          </cell>
          <cell r="H990">
            <v>38.19</v>
          </cell>
          <cell r="I990">
            <v>0</v>
          </cell>
          <cell r="J990">
            <v>7487250</v>
          </cell>
          <cell r="K990">
            <v>7701450</v>
          </cell>
        </row>
        <row r="991">
          <cell r="E991" t="str">
            <v>Keõm buoäc</v>
          </cell>
          <cell r="F991" t="str">
            <v>Kg</v>
          </cell>
          <cell r="G991">
            <v>21.42</v>
          </cell>
          <cell r="H991">
            <v>0.81396000000000002</v>
          </cell>
          <cell r="I991">
            <v>0</v>
          </cell>
          <cell r="J991">
            <v>214200.00000000003</v>
          </cell>
        </row>
        <row r="992">
          <cell r="A992" t="str">
            <v>IA2211</v>
          </cell>
          <cell r="B992" t="str">
            <v xml:space="preserve">SXLD coát theùp coå coät Þ&lt;=10 </v>
          </cell>
          <cell r="C992" t="str">
            <v>taán</v>
          </cell>
          <cell r="D992">
            <v>8.0000000000000002E-3</v>
          </cell>
          <cell r="E992" t="str">
            <v>Theùp troøn Þ&lt; =10</v>
          </cell>
          <cell r="F992" t="str">
            <v>Kg</v>
          </cell>
          <cell r="G992">
            <v>1005</v>
          </cell>
          <cell r="H992">
            <v>8.0400000000000009</v>
          </cell>
          <cell r="I992">
            <v>0</v>
          </cell>
          <cell r="J992">
            <v>7487250</v>
          </cell>
          <cell r="K992">
            <v>7701450</v>
          </cell>
        </row>
        <row r="993">
          <cell r="E993" t="str">
            <v>Keõm buoäc</v>
          </cell>
          <cell r="F993" t="str">
            <v>Kg</v>
          </cell>
          <cell r="G993">
            <v>21.42</v>
          </cell>
          <cell r="H993">
            <v>0.17136000000000001</v>
          </cell>
          <cell r="I993">
            <v>0</v>
          </cell>
          <cell r="J993">
            <v>214200.00000000003</v>
          </cell>
        </row>
        <row r="994">
          <cell r="A994" t="str">
            <v>IA2221</v>
          </cell>
          <cell r="B994" t="str">
            <v xml:space="preserve">SXLD coát theùp coå coät Þ&lt;=18 </v>
          </cell>
          <cell r="C994" t="str">
            <v>taán</v>
          </cell>
          <cell r="D994">
            <v>6.0999999999999999E-2</v>
          </cell>
          <cell r="E994" t="str">
            <v>Theùp troøn Þ&lt; =18</v>
          </cell>
          <cell r="F994" t="str">
            <v>Kg</v>
          </cell>
          <cell r="G994">
            <v>1020</v>
          </cell>
          <cell r="H994">
            <v>62.22</v>
          </cell>
          <cell r="I994">
            <v>0</v>
          </cell>
          <cell r="J994">
            <v>7599000</v>
          </cell>
          <cell r="K994">
            <v>7790000</v>
          </cell>
        </row>
        <row r="995">
          <cell r="E995" t="str">
            <v>Keõm buoäc</v>
          </cell>
          <cell r="F995" t="str">
            <v>Kg</v>
          </cell>
          <cell r="G995">
            <v>14.28</v>
          </cell>
          <cell r="H995">
            <v>0.87107999999999997</v>
          </cell>
          <cell r="I995">
            <v>0</v>
          </cell>
          <cell r="J995">
            <v>142800</v>
          </cell>
        </row>
        <row r="996">
          <cell r="E996" t="str">
            <v>Que haøn</v>
          </cell>
          <cell r="F996" t="str">
            <v>Kg</v>
          </cell>
          <cell r="G996">
            <v>4.82</v>
          </cell>
          <cell r="H996">
            <v>0.29402</v>
          </cell>
          <cell r="I996">
            <v>0</v>
          </cell>
          <cell r="J996">
            <v>48200</v>
          </cell>
        </row>
        <row r="997">
          <cell r="A997" t="str">
            <v>KA2210</v>
          </cell>
          <cell r="B997" t="str">
            <v>Vaùn khuoân ñaø kieàng</v>
          </cell>
          <cell r="C997" t="str">
            <v>100m2</v>
          </cell>
          <cell r="D997">
            <v>6.7000000000000004E-2</v>
          </cell>
          <cell r="E997" t="str">
            <v>Goã vaùn</v>
          </cell>
          <cell r="F997" t="str">
            <v>m3</v>
          </cell>
          <cell r="G997">
            <v>0.79200000000000004</v>
          </cell>
          <cell r="H997">
            <v>5.3064000000000007E-2</v>
          </cell>
          <cell r="I997">
            <v>0.01</v>
          </cell>
          <cell r="J997">
            <v>1439856</v>
          </cell>
          <cell r="K997">
            <v>3645963.65</v>
          </cell>
        </row>
        <row r="998">
          <cell r="E998" t="str">
            <v>Goã ñaø neïp</v>
          </cell>
          <cell r="F998" t="str">
            <v>m3</v>
          </cell>
          <cell r="G998">
            <v>0.189</v>
          </cell>
          <cell r="H998">
            <v>1.2663000000000001E-2</v>
          </cell>
          <cell r="I998">
            <v>0.01</v>
          </cell>
          <cell r="J998">
            <v>343602</v>
          </cell>
        </row>
        <row r="999">
          <cell r="E999" t="str">
            <v>Goã choáng</v>
          </cell>
          <cell r="F999" t="str">
            <v>m3</v>
          </cell>
          <cell r="G999">
            <v>0.95699999999999996</v>
          </cell>
          <cell r="H999">
            <v>6.4118999999999995E-2</v>
          </cell>
          <cell r="I999">
            <v>0.01</v>
          </cell>
          <cell r="J999">
            <v>1739826</v>
          </cell>
        </row>
        <row r="1000">
          <cell r="E1000" t="str">
            <v>Ñinh</v>
          </cell>
          <cell r="F1000" t="str">
            <v>Kg</v>
          </cell>
          <cell r="G1000">
            <v>14.29</v>
          </cell>
          <cell r="H1000">
            <v>0.95743</v>
          </cell>
          <cell r="I1000">
            <v>0.01</v>
          </cell>
          <cell r="J1000">
            <v>122679.65</v>
          </cell>
        </row>
        <row r="1001">
          <cell r="A1001" t="str">
            <v>HA3113</v>
          </cell>
          <cell r="B1001" t="str">
            <v>Beâ toâng ñaù 1x2 ñaø kieàng M200</v>
          </cell>
          <cell r="C1001" t="str">
            <v>m3</v>
          </cell>
          <cell r="D1001">
            <v>0.44800000000000001</v>
          </cell>
          <cell r="E1001" t="str">
            <v>Xi maêng PC30</v>
          </cell>
          <cell r="F1001" t="str">
            <v>Kg</v>
          </cell>
          <cell r="G1001">
            <v>350.55</v>
          </cell>
          <cell r="H1001">
            <v>157.04640000000001</v>
          </cell>
          <cell r="I1001">
            <v>0.01</v>
          </cell>
          <cell r="J1001">
            <v>318649.95</v>
          </cell>
          <cell r="K1001">
            <v>474143.36374999996</v>
          </cell>
        </row>
        <row r="1002">
          <cell r="E1002" t="str">
            <v>Caùt vaøng</v>
          </cell>
          <cell r="F1002" t="str">
            <v>m3</v>
          </cell>
          <cell r="G1002">
            <v>0.48099999999999998</v>
          </cell>
          <cell r="H1002">
            <v>0.21548799999999999</v>
          </cell>
          <cell r="I1002">
            <v>0.01</v>
          </cell>
          <cell r="J1002">
            <v>41293.85</v>
          </cell>
        </row>
        <row r="1003">
          <cell r="E1003" t="str">
            <v>Ñaù 1x2</v>
          </cell>
          <cell r="F1003" t="str">
            <v>m3</v>
          </cell>
          <cell r="G1003">
            <v>0.9</v>
          </cell>
          <cell r="H1003">
            <v>0.4032</v>
          </cell>
          <cell r="I1003">
            <v>0.01</v>
          </cell>
          <cell r="J1003">
            <v>113625</v>
          </cell>
        </row>
        <row r="1004">
          <cell r="E1004" t="str">
            <v>Nöôùc</v>
          </cell>
          <cell r="F1004" t="str">
            <v>lít</v>
          </cell>
          <cell r="G1004">
            <v>189.625</v>
          </cell>
          <cell r="H1004">
            <v>84.951999999999998</v>
          </cell>
          <cell r="I1004">
            <v>0.01</v>
          </cell>
          <cell r="J1004">
            <v>574.56375000000003</v>
          </cell>
        </row>
        <row r="1005">
          <cell r="A1005" t="str">
            <v>IA2311</v>
          </cell>
          <cell r="B1005" t="str">
            <v xml:space="preserve">SXLD coát theùp ñaø kieàng Þ&lt;=10 </v>
          </cell>
          <cell r="C1005" t="str">
            <v>taán</v>
          </cell>
          <cell r="D1005">
            <v>1.2E-2</v>
          </cell>
          <cell r="E1005" t="str">
            <v>Theùp troøn Þ&lt; =10</v>
          </cell>
          <cell r="F1005" t="str">
            <v>Kg</v>
          </cell>
          <cell r="G1005">
            <v>1005</v>
          </cell>
          <cell r="H1005">
            <v>12.06</v>
          </cell>
          <cell r="I1005">
            <v>0</v>
          </cell>
          <cell r="J1005">
            <v>7487250</v>
          </cell>
          <cell r="K1005">
            <v>7701450</v>
          </cell>
        </row>
        <row r="1006">
          <cell r="E1006" t="str">
            <v>Keõm buoäc</v>
          </cell>
          <cell r="F1006" t="str">
            <v>Kg</v>
          </cell>
          <cell r="G1006">
            <v>21.42</v>
          </cell>
          <cell r="H1006">
            <v>0.25704000000000005</v>
          </cell>
          <cell r="I1006">
            <v>0</v>
          </cell>
          <cell r="J1006">
            <v>214200.00000000003</v>
          </cell>
        </row>
        <row r="1007">
          <cell r="A1007" t="str">
            <v>IA2321</v>
          </cell>
          <cell r="B1007" t="str">
            <v xml:space="preserve">SXLD coát theùp ñaø kieàng Þ&lt;=18 </v>
          </cell>
          <cell r="C1007" t="str">
            <v>taán</v>
          </cell>
          <cell r="D1007">
            <v>0.114</v>
          </cell>
          <cell r="E1007" t="str">
            <v>Theùp troøn Þ&lt; =18</v>
          </cell>
          <cell r="F1007" t="str">
            <v>Kg</v>
          </cell>
          <cell r="G1007">
            <v>1020</v>
          </cell>
          <cell r="H1007">
            <v>116.28</v>
          </cell>
          <cell r="I1007">
            <v>0</v>
          </cell>
          <cell r="J1007">
            <v>7599000</v>
          </cell>
          <cell r="K1007">
            <v>7788800</v>
          </cell>
        </row>
        <row r="1008">
          <cell r="E1008" t="str">
            <v>Keõm buoäc</v>
          </cell>
          <cell r="F1008" t="str">
            <v>Kg</v>
          </cell>
          <cell r="G1008">
            <v>14.28</v>
          </cell>
          <cell r="H1008">
            <v>1.62792</v>
          </cell>
          <cell r="I1008">
            <v>0</v>
          </cell>
          <cell r="J1008">
            <v>142800</v>
          </cell>
        </row>
        <row r="1009">
          <cell r="E1009" t="str">
            <v>Que haøn</v>
          </cell>
          <cell r="F1009" t="str">
            <v>Kg</v>
          </cell>
          <cell r="G1009">
            <v>4.7</v>
          </cell>
          <cell r="H1009">
            <v>0.53580000000000005</v>
          </cell>
          <cell r="I1009">
            <v>0</v>
          </cell>
          <cell r="J1009">
            <v>47000</v>
          </cell>
        </row>
        <row r="1010">
          <cell r="A1010" t="str">
            <v>KA2120</v>
          </cell>
          <cell r="B1010" t="str">
            <v>Vaùn khuoân coät</v>
          </cell>
          <cell r="C1010" t="str">
            <v>100m2</v>
          </cell>
          <cell r="D1010">
            <v>9.8000000000000004E-2</v>
          </cell>
          <cell r="E1010" t="str">
            <v>Goã vaùn</v>
          </cell>
          <cell r="F1010" t="str">
            <v>m3</v>
          </cell>
          <cell r="G1010">
            <v>0.79200000000000004</v>
          </cell>
          <cell r="H1010">
            <v>7.7616000000000004E-2</v>
          </cell>
          <cell r="I1010">
            <v>0.01</v>
          </cell>
          <cell r="J1010">
            <v>1439856</v>
          </cell>
          <cell r="K1010">
            <v>2741241</v>
          </cell>
        </row>
        <row r="1011">
          <cell r="E1011" t="str">
            <v>Goã ñaø neïp</v>
          </cell>
          <cell r="F1011" t="str">
            <v>m3</v>
          </cell>
          <cell r="G1011">
            <v>0.14899999999999999</v>
          </cell>
          <cell r="H1011">
            <v>1.4602E-2</v>
          </cell>
          <cell r="I1011">
            <v>0.01</v>
          </cell>
          <cell r="J1011">
            <v>270882</v>
          </cell>
        </row>
        <row r="1012">
          <cell r="E1012" t="str">
            <v>Goã choáng</v>
          </cell>
          <cell r="F1012" t="str">
            <v>m3</v>
          </cell>
          <cell r="G1012">
            <v>0.496</v>
          </cell>
          <cell r="H1012">
            <v>4.8607999999999998E-2</v>
          </cell>
          <cell r="I1012">
            <v>0.01</v>
          </cell>
          <cell r="J1012">
            <v>901728</v>
          </cell>
        </row>
        <row r="1013">
          <cell r="E1013" t="str">
            <v>Ñinh</v>
          </cell>
          <cell r="F1013" t="str">
            <v>Kg</v>
          </cell>
          <cell r="G1013">
            <v>15</v>
          </cell>
          <cell r="H1013">
            <v>1.47</v>
          </cell>
          <cell r="I1013">
            <v>0.01</v>
          </cell>
          <cell r="J1013">
            <v>128775</v>
          </cell>
        </row>
        <row r="1014">
          <cell r="A1014" t="str">
            <v>HA2313</v>
          </cell>
          <cell r="B1014" t="str">
            <v>Beâ toâng ñaù 1x2 coät, M200</v>
          </cell>
          <cell r="C1014" t="str">
            <v>m3</v>
          </cell>
          <cell r="D1014">
            <v>0.48799999999999999</v>
          </cell>
          <cell r="E1014" t="str">
            <v>Xi maêng PC30</v>
          </cell>
          <cell r="F1014" t="str">
            <v>Kg</v>
          </cell>
          <cell r="G1014">
            <v>350.55</v>
          </cell>
          <cell r="H1014">
            <v>171.0684</v>
          </cell>
          <cell r="I1014">
            <v>0.01</v>
          </cell>
          <cell r="J1014">
            <v>318649.95</v>
          </cell>
          <cell r="K1014">
            <v>511093.20374999999</v>
          </cell>
        </row>
        <row r="1015">
          <cell r="E1015" t="str">
            <v>Caùt vaøng</v>
          </cell>
          <cell r="F1015" t="str">
            <v>m3</v>
          </cell>
          <cell r="G1015">
            <v>0.48099999999999998</v>
          </cell>
          <cell r="H1015">
            <v>0.23472799999999999</v>
          </cell>
          <cell r="I1015">
            <v>0.01</v>
          </cell>
          <cell r="J1015">
            <v>41293.85</v>
          </cell>
        </row>
        <row r="1016">
          <cell r="E1016" t="str">
            <v>Ñaù 1x2</v>
          </cell>
          <cell r="F1016" t="str">
            <v>m3</v>
          </cell>
          <cell r="G1016">
            <v>0.9</v>
          </cell>
          <cell r="H1016">
            <v>0.43919999999999998</v>
          </cell>
          <cell r="I1016">
            <v>0.01</v>
          </cell>
          <cell r="J1016">
            <v>113625</v>
          </cell>
        </row>
        <row r="1017">
          <cell r="E1017" t="str">
            <v>Nöôùc</v>
          </cell>
          <cell r="F1017" t="str">
            <v>lít</v>
          </cell>
          <cell r="G1017">
            <v>189.625</v>
          </cell>
          <cell r="H1017">
            <v>92.536999999999992</v>
          </cell>
          <cell r="I1017">
            <v>0.01</v>
          </cell>
          <cell r="J1017">
            <v>574.56375000000003</v>
          </cell>
        </row>
        <row r="1018">
          <cell r="E1018" t="str">
            <v>Goã caàu coâng taùc</v>
          </cell>
          <cell r="F1018" t="str">
            <v>m3</v>
          </cell>
          <cell r="G1018">
            <v>0.02</v>
          </cell>
          <cell r="H1018">
            <v>9.7599999999999996E-3</v>
          </cell>
          <cell r="I1018">
            <v>0.01</v>
          </cell>
          <cell r="J1018">
            <v>36360</v>
          </cell>
        </row>
        <row r="1019">
          <cell r="E1019" t="str">
            <v>Ñinh</v>
          </cell>
          <cell r="F1019" t="str">
            <v>Kg</v>
          </cell>
          <cell r="G1019">
            <v>4.8000000000000001E-2</v>
          </cell>
          <cell r="H1019">
            <v>2.3424E-2</v>
          </cell>
          <cell r="I1019">
            <v>0.01</v>
          </cell>
          <cell r="J1019">
            <v>412.08</v>
          </cell>
        </row>
        <row r="1020">
          <cell r="E1020" t="str">
            <v>Ñinh ñæa</v>
          </cell>
          <cell r="F1020" t="str">
            <v>caùi</v>
          </cell>
          <cell r="G1020">
            <v>0.35199999999999998</v>
          </cell>
          <cell r="H1020">
            <v>0.17177599999999998</v>
          </cell>
          <cell r="I1020">
            <v>0.01</v>
          </cell>
          <cell r="J1020">
            <v>177.76</v>
          </cell>
        </row>
        <row r="1021">
          <cell r="A1021" t="str">
            <v>IA2211</v>
          </cell>
          <cell r="B1021" t="str">
            <v xml:space="preserve">SXLD coát theùp coät Þ&lt;=10 </v>
          </cell>
          <cell r="C1021" t="str">
            <v>taán</v>
          </cell>
          <cell r="D1021">
            <v>1.0999999999999999E-2</v>
          </cell>
          <cell r="E1021" t="str">
            <v>Theùp troøn Þ&lt; =10</v>
          </cell>
          <cell r="F1021" t="str">
            <v>Kg</v>
          </cell>
          <cell r="G1021">
            <v>1005</v>
          </cell>
          <cell r="H1021">
            <v>11.055</v>
          </cell>
          <cell r="I1021">
            <v>0</v>
          </cell>
          <cell r="J1021">
            <v>7487250</v>
          </cell>
          <cell r="K1021">
            <v>7701450</v>
          </cell>
        </row>
        <row r="1022">
          <cell r="E1022" t="str">
            <v>Keõm buoäc</v>
          </cell>
          <cell r="F1022" t="str">
            <v>Kg</v>
          </cell>
          <cell r="G1022">
            <v>21.42</v>
          </cell>
          <cell r="H1022">
            <v>0.23562</v>
          </cell>
          <cell r="I1022">
            <v>0</v>
          </cell>
          <cell r="J1022">
            <v>214200.00000000003</v>
          </cell>
        </row>
        <row r="1023">
          <cell r="A1023" t="str">
            <v>IA2221</v>
          </cell>
          <cell r="B1023" t="str">
            <v xml:space="preserve">SXLD coát theùp coät Þ&lt;=18 </v>
          </cell>
          <cell r="C1023" t="str">
            <v>taán</v>
          </cell>
          <cell r="D1023">
            <v>4.5999999999999999E-2</v>
          </cell>
          <cell r="E1023" t="str">
            <v>Theùp troøn Þ&lt; =18</v>
          </cell>
          <cell r="F1023" t="str">
            <v>Kg</v>
          </cell>
          <cell r="G1023">
            <v>1020</v>
          </cell>
          <cell r="H1023">
            <v>46.92</v>
          </cell>
          <cell r="I1023">
            <v>0</v>
          </cell>
          <cell r="J1023">
            <v>7599000</v>
          </cell>
          <cell r="K1023">
            <v>7790000</v>
          </cell>
        </row>
        <row r="1024">
          <cell r="E1024" t="str">
            <v>Keõm buoäc</v>
          </cell>
          <cell r="F1024" t="str">
            <v>Kg</v>
          </cell>
          <cell r="G1024">
            <v>14.28</v>
          </cell>
          <cell r="H1024">
            <v>0.65687999999999991</v>
          </cell>
          <cell r="I1024">
            <v>0</v>
          </cell>
          <cell r="J1024">
            <v>142800</v>
          </cell>
        </row>
        <row r="1025">
          <cell r="E1025" t="str">
            <v>Que haøn</v>
          </cell>
          <cell r="F1025" t="str">
            <v>Kg</v>
          </cell>
          <cell r="G1025">
            <v>4.82</v>
          </cell>
          <cell r="H1025">
            <v>0.22171999999999997</v>
          </cell>
          <cell r="I1025">
            <v>0</v>
          </cell>
          <cell r="J1025">
            <v>48200</v>
          </cell>
        </row>
        <row r="1026">
          <cell r="A1026" t="str">
            <v>KA2210</v>
          </cell>
          <cell r="B1026" t="str">
            <v>Vaùn khuoân ñaø maùi</v>
          </cell>
          <cell r="C1026" t="str">
            <v>100m2</v>
          </cell>
          <cell r="D1026">
            <v>0.11899999999999999</v>
          </cell>
          <cell r="E1026" t="str">
            <v>Goã vaùn</v>
          </cell>
          <cell r="F1026" t="str">
            <v>m3</v>
          </cell>
          <cell r="G1026">
            <v>0.79200000000000004</v>
          </cell>
          <cell r="H1026">
            <v>9.4247999999999998E-2</v>
          </cell>
          <cell r="I1026">
            <v>0.01</v>
          </cell>
          <cell r="J1026">
            <v>1439856</v>
          </cell>
          <cell r="K1026">
            <v>3645963.65</v>
          </cell>
        </row>
        <row r="1027">
          <cell r="E1027" t="str">
            <v>Goã ñaø neïp</v>
          </cell>
          <cell r="F1027" t="str">
            <v>m3</v>
          </cell>
          <cell r="G1027">
            <v>0.189</v>
          </cell>
          <cell r="H1027">
            <v>2.2491000000000001E-2</v>
          </cell>
          <cell r="I1027">
            <v>0.01</v>
          </cell>
          <cell r="J1027">
            <v>343602</v>
          </cell>
        </row>
        <row r="1028">
          <cell r="E1028" t="str">
            <v>Goã choáng</v>
          </cell>
          <cell r="F1028" t="str">
            <v>m3</v>
          </cell>
          <cell r="G1028">
            <v>0.95699999999999996</v>
          </cell>
          <cell r="H1028">
            <v>0.113883</v>
          </cell>
          <cell r="I1028">
            <v>0.01</v>
          </cell>
          <cell r="J1028">
            <v>1739826</v>
          </cell>
        </row>
        <row r="1029">
          <cell r="E1029" t="str">
            <v>Ñinh</v>
          </cell>
          <cell r="F1029" t="str">
            <v>Kg</v>
          </cell>
          <cell r="G1029">
            <v>14.29</v>
          </cell>
          <cell r="H1029">
            <v>1.70051</v>
          </cell>
          <cell r="I1029">
            <v>0.01</v>
          </cell>
          <cell r="J1029">
            <v>122679.65</v>
          </cell>
        </row>
        <row r="1030">
          <cell r="A1030" t="str">
            <v>HA3113</v>
          </cell>
          <cell r="B1030" t="str">
            <v>Beâ toâng ñaù 1x2 ñaø giaèng maùi M200</v>
          </cell>
          <cell r="C1030" t="str">
            <v>m3</v>
          </cell>
          <cell r="D1030">
            <v>0.79200000000000004</v>
          </cell>
          <cell r="E1030" t="str">
            <v>Xi maêng PC30</v>
          </cell>
          <cell r="F1030" t="str">
            <v>Kg</v>
          </cell>
          <cell r="G1030">
            <v>350.55</v>
          </cell>
          <cell r="H1030">
            <v>277.63560000000001</v>
          </cell>
          <cell r="I1030">
            <v>0.01</v>
          </cell>
          <cell r="J1030">
            <v>318649.95</v>
          </cell>
          <cell r="K1030">
            <v>474143.36374999996</v>
          </cell>
        </row>
        <row r="1031">
          <cell r="E1031" t="str">
            <v>Caùt vaøng</v>
          </cell>
          <cell r="F1031" t="str">
            <v>m3</v>
          </cell>
          <cell r="G1031">
            <v>0.48099999999999998</v>
          </cell>
          <cell r="H1031">
            <v>0.38095200000000001</v>
          </cell>
          <cell r="I1031">
            <v>0.01</v>
          </cell>
          <cell r="J1031">
            <v>41293.85</v>
          </cell>
        </row>
        <row r="1032">
          <cell r="E1032" t="str">
            <v>Ñaù 1x2</v>
          </cell>
          <cell r="F1032" t="str">
            <v>m3</v>
          </cell>
          <cell r="G1032">
            <v>0.9</v>
          </cell>
          <cell r="H1032">
            <v>0.7128000000000001</v>
          </cell>
          <cell r="I1032">
            <v>0.01</v>
          </cell>
          <cell r="J1032">
            <v>113625</v>
          </cell>
        </row>
        <row r="1033">
          <cell r="E1033" t="str">
            <v>Nöôùc</v>
          </cell>
          <cell r="F1033" t="str">
            <v>lít</v>
          </cell>
          <cell r="G1033">
            <v>189.625</v>
          </cell>
          <cell r="H1033">
            <v>150.18300000000002</v>
          </cell>
          <cell r="I1033">
            <v>0.01</v>
          </cell>
          <cell r="J1033">
            <v>574.56375000000003</v>
          </cell>
        </row>
        <row r="1034">
          <cell r="A1034" t="str">
            <v>KA2320</v>
          </cell>
          <cell r="B1034" t="str">
            <v>Vaùn khuoân goã lanh toâ, oâ vaêng</v>
          </cell>
          <cell r="C1034" t="str">
            <v>100m2</v>
          </cell>
          <cell r="D1034">
            <v>5.7000000000000002E-2</v>
          </cell>
          <cell r="E1034" t="str">
            <v>Goã vaùn</v>
          </cell>
          <cell r="F1034" t="str">
            <v>m3</v>
          </cell>
          <cell r="G1034">
            <v>0.79200000000000004</v>
          </cell>
          <cell r="H1034">
            <v>4.5144000000000004E-2</v>
          </cell>
          <cell r="I1034">
            <v>0.01</v>
          </cell>
          <cell r="J1034">
            <v>1439856</v>
          </cell>
          <cell r="K1034">
            <v>2927005.25</v>
          </cell>
        </row>
        <row r="1035">
          <cell r="E1035" t="str">
            <v>Goã ñaø neïp</v>
          </cell>
          <cell r="F1035" t="str">
            <v>m3</v>
          </cell>
          <cell r="G1035">
            <v>0.112</v>
          </cell>
          <cell r="H1035">
            <v>6.3840000000000008E-3</v>
          </cell>
          <cell r="I1035">
            <v>0.01</v>
          </cell>
          <cell r="J1035">
            <v>203616</v>
          </cell>
        </row>
        <row r="1036">
          <cell r="E1036" t="str">
            <v>Goã choáng</v>
          </cell>
          <cell r="F1036" t="str">
            <v>m3</v>
          </cell>
          <cell r="G1036">
            <v>0.66800000000000004</v>
          </cell>
          <cell r="H1036">
            <v>3.8076000000000006E-2</v>
          </cell>
          <cell r="I1036">
            <v>0.01</v>
          </cell>
          <cell r="J1036">
            <v>1214424</v>
          </cell>
        </row>
        <row r="1037">
          <cell r="E1037" t="str">
            <v>Ñinh</v>
          </cell>
          <cell r="F1037" t="str">
            <v>Kg</v>
          </cell>
          <cell r="G1037">
            <v>8.0500000000000007</v>
          </cell>
          <cell r="H1037">
            <v>0.45885000000000004</v>
          </cell>
          <cell r="I1037">
            <v>0.01</v>
          </cell>
          <cell r="J1037">
            <v>69109.25</v>
          </cell>
        </row>
        <row r="1038">
          <cell r="A1038" t="str">
            <v>HA3313</v>
          </cell>
          <cell r="B1038" t="str">
            <v>Beâ toâng ñaù 1x2 lanh toâ, oâ vaêng M200</v>
          </cell>
          <cell r="C1038" t="str">
            <v>m3</v>
          </cell>
          <cell r="D1038">
            <v>0.28000000000000003</v>
          </cell>
          <cell r="E1038" t="str">
            <v>Xi maêng PC30</v>
          </cell>
          <cell r="F1038" t="str">
            <v>Kg</v>
          </cell>
          <cell r="G1038">
            <v>350.55</v>
          </cell>
          <cell r="H1038">
            <v>98.154000000000011</v>
          </cell>
          <cell r="I1038">
            <v>0.01</v>
          </cell>
          <cell r="J1038">
            <v>318649.95</v>
          </cell>
          <cell r="K1038">
            <v>474143.36374999996</v>
          </cell>
        </row>
        <row r="1039">
          <cell r="E1039" t="str">
            <v>Caùt vaøng</v>
          </cell>
          <cell r="F1039" t="str">
            <v>m3</v>
          </cell>
          <cell r="G1039">
            <v>0.48099999999999998</v>
          </cell>
          <cell r="H1039">
            <v>0.13468000000000002</v>
          </cell>
          <cell r="I1039">
            <v>0.01</v>
          </cell>
          <cell r="J1039">
            <v>41293.85</v>
          </cell>
        </row>
        <row r="1040">
          <cell r="E1040" t="str">
            <v>Ñaù 1x2</v>
          </cell>
          <cell r="F1040" t="str">
            <v>m3</v>
          </cell>
          <cell r="G1040">
            <v>0.9</v>
          </cell>
          <cell r="H1040">
            <v>0.25200000000000006</v>
          </cell>
          <cell r="I1040">
            <v>0.01</v>
          </cell>
          <cell r="J1040">
            <v>113625</v>
          </cell>
        </row>
        <row r="1041">
          <cell r="E1041" t="str">
            <v>Nöôùc</v>
          </cell>
          <cell r="F1041" t="str">
            <v>lít</v>
          </cell>
          <cell r="G1041">
            <v>189.625</v>
          </cell>
          <cell r="H1041">
            <v>53.095000000000013</v>
          </cell>
          <cell r="I1041">
            <v>0.01</v>
          </cell>
          <cell r="J1041">
            <v>574.56375000000003</v>
          </cell>
        </row>
        <row r="1042">
          <cell r="A1042" t="str">
            <v>KA2320</v>
          </cell>
          <cell r="B1042" t="str">
            <v>Vaùn khuoân lam</v>
          </cell>
          <cell r="C1042" t="str">
            <v>100m2</v>
          </cell>
          <cell r="D1042">
            <v>0.03</v>
          </cell>
          <cell r="E1042" t="str">
            <v>Goã vaùn</v>
          </cell>
          <cell r="F1042" t="str">
            <v>m3</v>
          </cell>
          <cell r="G1042">
            <v>0.79200000000000004</v>
          </cell>
          <cell r="H1042">
            <v>2.376E-2</v>
          </cell>
          <cell r="I1042">
            <v>0.01</v>
          </cell>
          <cell r="J1042">
            <v>1439856</v>
          </cell>
          <cell r="K1042">
            <v>2927005.25</v>
          </cell>
        </row>
        <row r="1043">
          <cell r="E1043" t="str">
            <v>Goã ñaø neïp</v>
          </cell>
          <cell r="F1043" t="str">
            <v>m3</v>
          </cell>
          <cell r="G1043">
            <v>0.112</v>
          </cell>
          <cell r="H1043">
            <v>3.3600000000000001E-3</v>
          </cell>
          <cell r="I1043">
            <v>0.01</v>
          </cell>
          <cell r="J1043">
            <v>203616</v>
          </cell>
        </row>
        <row r="1044">
          <cell r="E1044" t="str">
            <v>Goã choáng</v>
          </cell>
          <cell r="F1044" t="str">
            <v>m3</v>
          </cell>
          <cell r="G1044">
            <v>0.66800000000000004</v>
          </cell>
          <cell r="H1044">
            <v>2.0039999999999999E-2</v>
          </cell>
          <cell r="I1044">
            <v>0.01</v>
          </cell>
          <cell r="J1044">
            <v>1214424</v>
          </cell>
        </row>
        <row r="1045">
          <cell r="E1045" t="str">
            <v>Ñinh</v>
          </cell>
          <cell r="F1045" t="str">
            <v>Kg</v>
          </cell>
          <cell r="G1045">
            <v>8.0500000000000007</v>
          </cell>
          <cell r="H1045">
            <v>0.24149999999999999</v>
          </cell>
          <cell r="I1045">
            <v>0.01</v>
          </cell>
          <cell r="J1045">
            <v>69109.25</v>
          </cell>
        </row>
        <row r="1046">
          <cell r="A1046" t="str">
            <v>HA3313</v>
          </cell>
          <cell r="B1046" t="str">
            <v>Beâ toâng ñaù 1x2 lam M200</v>
          </cell>
          <cell r="C1046" t="str">
            <v>m3</v>
          </cell>
          <cell r="D1046">
            <v>7.4999999999999997E-2</v>
          </cell>
          <cell r="E1046" t="str">
            <v>Xi maêng PC30</v>
          </cell>
          <cell r="F1046" t="str">
            <v>Kg</v>
          </cell>
          <cell r="G1046">
            <v>350.55</v>
          </cell>
          <cell r="H1046">
            <v>26.291250000000002</v>
          </cell>
          <cell r="I1046">
            <v>0.01</v>
          </cell>
          <cell r="J1046">
            <v>318649.95</v>
          </cell>
          <cell r="K1046">
            <v>474143.36374999996</v>
          </cell>
        </row>
        <row r="1047">
          <cell r="E1047" t="str">
            <v>Caùt vaøng</v>
          </cell>
          <cell r="F1047" t="str">
            <v>m3</v>
          </cell>
          <cell r="G1047">
            <v>0.48099999999999998</v>
          </cell>
          <cell r="H1047">
            <v>3.6074999999999996E-2</v>
          </cell>
          <cell r="I1047">
            <v>0.01</v>
          </cell>
          <cell r="J1047">
            <v>41293.85</v>
          </cell>
        </row>
        <row r="1048">
          <cell r="E1048" t="str">
            <v>Ñaù 1x2</v>
          </cell>
          <cell r="F1048" t="str">
            <v>m3</v>
          </cell>
          <cell r="G1048">
            <v>0.9</v>
          </cell>
          <cell r="H1048">
            <v>6.7500000000000004E-2</v>
          </cell>
          <cell r="I1048">
            <v>0.01</v>
          </cell>
          <cell r="J1048">
            <v>113625</v>
          </cell>
        </row>
        <row r="1049">
          <cell r="E1049" t="str">
            <v>Nöôùc</v>
          </cell>
          <cell r="F1049" t="str">
            <v>lít</v>
          </cell>
          <cell r="G1049">
            <v>189.625</v>
          </cell>
          <cell r="H1049">
            <v>14.221874999999999</v>
          </cell>
          <cell r="I1049">
            <v>0.01</v>
          </cell>
          <cell r="J1049">
            <v>574.56375000000003</v>
          </cell>
        </row>
        <row r="1050">
          <cell r="A1050" t="str">
            <v>KA2320</v>
          </cell>
          <cell r="B1050" t="str">
            <v>Vaùn khuoân seânoâ</v>
          </cell>
          <cell r="C1050" t="str">
            <v>100m2</v>
          </cell>
          <cell r="D1050">
            <v>0.193</v>
          </cell>
          <cell r="E1050" t="str">
            <v>Goã vaùn</v>
          </cell>
          <cell r="F1050" t="str">
            <v>m3</v>
          </cell>
          <cell r="G1050">
            <v>0.79200000000000004</v>
          </cell>
          <cell r="H1050">
            <v>0.15285600000000002</v>
          </cell>
          <cell r="I1050">
            <v>0.01</v>
          </cell>
          <cell r="J1050">
            <v>1439856</v>
          </cell>
          <cell r="K1050">
            <v>2927005.25</v>
          </cell>
        </row>
        <row r="1051">
          <cell r="E1051" t="str">
            <v>Goã ñaø neïp</v>
          </cell>
          <cell r="F1051" t="str">
            <v>m3</v>
          </cell>
          <cell r="G1051">
            <v>0.112</v>
          </cell>
          <cell r="H1051">
            <v>2.1616E-2</v>
          </cell>
          <cell r="I1051">
            <v>0.01</v>
          </cell>
          <cell r="J1051">
            <v>203616</v>
          </cell>
        </row>
        <row r="1052">
          <cell r="E1052" t="str">
            <v>Goã choáng</v>
          </cell>
          <cell r="F1052" t="str">
            <v>m3</v>
          </cell>
          <cell r="G1052">
            <v>0.66800000000000004</v>
          </cell>
          <cell r="H1052">
            <v>0.12892400000000001</v>
          </cell>
          <cell r="I1052">
            <v>0.01</v>
          </cell>
          <cell r="J1052">
            <v>1214424</v>
          </cell>
        </row>
        <row r="1053">
          <cell r="E1053" t="str">
            <v>Ñinh</v>
          </cell>
          <cell r="F1053" t="str">
            <v>Kg</v>
          </cell>
          <cell r="G1053">
            <v>8.0500000000000007</v>
          </cell>
          <cell r="H1053">
            <v>1.5536500000000002</v>
          </cell>
          <cell r="I1053">
            <v>0.01</v>
          </cell>
          <cell r="J1053">
            <v>69109.25</v>
          </cell>
        </row>
        <row r="1054">
          <cell r="A1054" t="str">
            <v>HA3313</v>
          </cell>
          <cell r="B1054" t="str">
            <v>Beâ toâng ñaù 1x2 seânoâ M200</v>
          </cell>
          <cell r="C1054" t="str">
            <v>m3</v>
          </cell>
          <cell r="D1054">
            <v>1.1140000000000001</v>
          </cell>
          <cell r="E1054" t="str">
            <v>Xi maêng PC30</v>
          </cell>
          <cell r="F1054" t="str">
            <v>Kg</v>
          </cell>
          <cell r="G1054">
            <v>350.55</v>
          </cell>
          <cell r="H1054">
            <v>390.51270000000005</v>
          </cell>
          <cell r="I1054">
            <v>0.01</v>
          </cell>
          <cell r="J1054">
            <v>318649.95</v>
          </cell>
          <cell r="K1054">
            <v>474143.36374999996</v>
          </cell>
        </row>
        <row r="1055">
          <cell r="E1055" t="str">
            <v>Caùt vaøng</v>
          </cell>
          <cell r="F1055" t="str">
            <v>m3</v>
          </cell>
          <cell r="G1055">
            <v>0.48099999999999998</v>
          </cell>
          <cell r="H1055">
            <v>0.53583400000000003</v>
          </cell>
          <cell r="I1055">
            <v>0.01</v>
          </cell>
          <cell r="J1055">
            <v>41293.85</v>
          </cell>
        </row>
        <row r="1056">
          <cell r="E1056" t="str">
            <v>Ñaù 1x2</v>
          </cell>
          <cell r="F1056" t="str">
            <v>m3</v>
          </cell>
          <cell r="G1056">
            <v>0.9</v>
          </cell>
          <cell r="H1056">
            <v>1.0026000000000002</v>
          </cell>
          <cell r="I1056">
            <v>0.01</v>
          </cell>
          <cell r="J1056">
            <v>113625</v>
          </cell>
        </row>
        <row r="1057">
          <cell r="E1057" t="str">
            <v>Nöôùc</v>
          </cell>
          <cell r="F1057" t="str">
            <v>lít</v>
          </cell>
          <cell r="G1057">
            <v>189.625</v>
          </cell>
          <cell r="H1057">
            <v>211.24225000000001</v>
          </cell>
          <cell r="I1057">
            <v>0.01</v>
          </cell>
          <cell r="J1057">
            <v>574.56375000000003</v>
          </cell>
        </row>
        <row r="1058">
          <cell r="A1058" t="str">
            <v>IA2412</v>
          </cell>
          <cell r="B1058" t="str">
            <v xml:space="preserve">SXLD coát theùp lam Þ&lt;=10 </v>
          </cell>
          <cell r="C1058" t="str">
            <v>taán</v>
          </cell>
          <cell r="D1058">
            <v>2.4E-2</v>
          </cell>
          <cell r="E1058" t="str">
            <v>Theùp troøn Þ&lt; =10</v>
          </cell>
          <cell r="F1058" t="str">
            <v>Kg</v>
          </cell>
          <cell r="G1058">
            <v>1005</v>
          </cell>
          <cell r="H1058">
            <v>24.12</v>
          </cell>
          <cell r="I1058">
            <v>0</v>
          </cell>
          <cell r="J1058">
            <v>7487250</v>
          </cell>
          <cell r="K1058">
            <v>7701450</v>
          </cell>
        </row>
        <row r="1059">
          <cell r="E1059" t="str">
            <v>Keõm buoäc</v>
          </cell>
          <cell r="F1059" t="str">
            <v>Kg</v>
          </cell>
          <cell r="G1059">
            <v>21.42</v>
          </cell>
          <cell r="H1059">
            <v>0.51408000000000009</v>
          </cell>
          <cell r="I1059">
            <v>0</v>
          </cell>
          <cell r="J1059">
            <v>214200.00000000003</v>
          </cell>
        </row>
        <row r="1060">
          <cell r="A1060" t="str">
            <v>IA2412</v>
          </cell>
          <cell r="B1060" t="str">
            <v xml:space="preserve">SXLD coát theùp seânoâ Þ&lt;=10 </v>
          </cell>
          <cell r="C1060" t="str">
            <v>taán</v>
          </cell>
          <cell r="D1060">
            <v>5.7000000000000002E-2</v>
          </cell>
          <cell r="E1060" t="str">
            <v>Theùp troøn Þ&lt; =10</v>
          </cell>
          <cell r="F1060" t="str">
            <v>Kg</v>
          </cell>
          <cell r="G1060">
            <v>1005</v>
          </cell>
          <cell r="H1060">
            <v>57.285000000000004</v>
          </cell>
          <cell r="I1060">
            <v>0</v>
          </cell>
          <cell r="J1060">
            <v>7487250</v>
          </cell>
          <cell r="K1060">
            <v>7701450</v>
          </cell>
        </row>
        <row r="1061">
          <cell r="E1061" t="str">
            <v>Keõm buoäc</v>
          </cell>
          <cell r="F1061" t="str">
            <v>Kg</v>
          </cell>
          <cell r="G1061">
            <v>21.42</v>
          </cell>
          <cell r="H1061">
            <v>1.2209400000000001</v>
          </cell>
          <cell r="I1061">
            <v>0</v>
          </cell>
          <cell r="J1061">
            <v>214200.00000000003</v>
          </cell>
        </row>
        <row r="1062">
          <cell r="A1062" t="str">
            <v>IA2312</v>
          </cell>
          <cell r="B1062" t="str">
            <v xml:space="preserve">SXLD coát theùp ñaø maùi Þ&lt;=10 </v>
          </cell>
          <cell r="C1062" t="str">
            <v>taán</v>
          </cell>
          <cell r="D1062">
            <v>2.3E-2</v>
          </cell>
          <cell r="E1062" t="str">
            <v>Theùp troøn Þ&lt; =10</v>
          </cell>
          <cell r="F1062" t="str">
            <v>Kg</v>
          </cell>
          <cell r="G1062">
            <v>1005</v>
          </cell>
          <cell r="H1062">
            <v>23.114999999999998</v>
          </cell>
          <cell r="I1062">
            <v>0</v>
          </cell>
          <cell r="J1062">
            <v>7487250</v>
          </cell>
          <cell r="K1062">
            <v>7701450</v>
          </cell>
        </row>
        <row r="1063">
          <cell r="E1063" t="str">
            <v>Keõm buoäc</v>
          </cell>
          <cell r="F1063" t="str">
            <v>Kg</v>
          </cell>
          <cell r="G1063">
            <v>21.42</v>
          </cell>
          <cell r="H1063">
            <v>0.49266000000000004</v>
          </cell>
          <cell r="I1063">
            <v>0</v>
          </cell>
          <cell r="J1063">
            <v>214200.00000000003</v>
          </cell>
        </row>
        <row r="1064">
          <cell r="A1064" t="str">
            <v>IA2322</v>
          </cell>
          <cell r="B1064" t="str">
            <v xml:space="preserve">SXLD coát theùp ñaø maùi Þ&lt;=18 </v>
          </cell>
          <cell r="C1064" t="str">
            <v>taán</v>
          </cell>
          <cell r="D1064">
            <v>0.14799999999999999</v>
          </cell>
          <cell r="E1064" t="str">
            <v>Theùp troøn Þ&lt; =18</v>
          </cell>
          <cell r="F1064" t="str">
            <v>Kg</v>
          </cell>
          <cell r="G1064">
            <v>1020</v>
          </cell>
          <cell r="H1064">
            <v>150.95999999999998</v>
          </cell>
          <cell r="I1064">
            <v>0</v>
          </cell>
          <cell r="J1064">
            <v>7599000</v>
          </cell>
          <cell r="K1064">
            <v>7788800</v>
          </cell>
        </row>
        <row r="1065">
          <cell r="E1065" t="str">
            <v>Keõm buoäc</v>
          </cell>
          <cell r="F1065" t="str">
            <v>Kg</v>
          </cell>
          <cell r="G1065">
            <v>14.28</v>
          </cell>
          <cell r="H1065">
            <v>2.1134399999999998</v>
          </cell>
          <cell r="I1065">
            <v>0</v>
          </cell>
          <cell r="J1065">
            <v>142800</v>
          </cell>
        </row>
        <row r="1066">
          <cell r="E1066" t="str">
            <v>Que haøn</v>
          </cell>
          <cell r="F1066" t="str">
            <v>Kg</v>
          </cell>
          <cell r="G1066">
            <v>4.7</v>
          </cell>
          <cell r="H1066">
            <v>0.6956</v>
          </cell>
          <cell r="I1066">
            <v>0</v>
          </cell>
          <cell r="J1066">
            <v>47000</v>
          </cell>
        </row>
        <row r="1067">
          <cell r="A1067" t="str">
            <v>IA2312</v>
          </cell>
          <cell r="B1067" t="str">
            <v xml:space="preserve">SXLD coát theùp daàm oâvaêng, Þ&lt;=10 </v>
          </cell>
          <cell r="C1067" t="str">
            <v>taán</v>
          </cell>
          <cell r="D1067">
            <v>1.9E-2</v>
          </cell>
          <cell r="E1067" t="str">
            <v>Theùp troøn Þ&lt; =10</v>
          </cell>
          <cell r="F1067" t="str">
            <v>Kg</v>
          </cell>
          <cell r="G1067">
            <v>1005</v>
          </cell>
          <cell r="H1067">
            <v>19.094999999999999</v>
          </cell>
          <cell r="I1067">
            <v>0</v>
          </cell>
          <cell r="J1067">
            <v>7487250</v>
          </cell>
          <cell r="K1067">
            <v>7701450</v>
          </cell>
        </row>
        <row r="1068">
          <cell r="E1068" t="str">
            <v>Keõm buoäc</v>
          </cell>
          <cell r="F1068" t="str">
            <v>Kg</v>
          </cell>
          <cell r="G1068">
            <v>21.42</v>
          </cell>
          <cell r="H1068">
            <v>0.40698000000000001</v>
          </cell>
          <cell r="I1068">
            <v>0</v>
          </cell>
          <cell r="J1068">
            <v>214200.00000000003</v>
          </cell>
        </row>
        <row r="1069">
          <cell r="A1069" t="str">
            <v>IA2322</v>
          </cell>
          <cell r="B1069" t="str">
            <v xml:space="preserve">SXLD coát theùp daàm oâvaêng, Þ&lt;=18 </v>
          </cell>
          <cell r="C1069" t="str">
            <v>taán</v>
          </cell>
          <cell r="D1069">
            <v>1.6E-2</v>
          </cell>
          <cell r="E1069" t="str">
            <v>Theùp troøn Þ&lt; =18</v>
          </cell>
          <cell r="F1069" t="str">
            <v>Kg</v>
          </cell>
          <cell r="G1069">
            <v>1020</v>
          </cell>
          <cell r="H1069">
            <v>16.32</v>
          </cell>
          <cell r="I1069">
            <v>0</v>
          </cell>
          <cell r="J1069">
            <v>7599000</v>
          </cell>
          <cell r="K1069">
            <v>7788800</v>
          </cell>
        </row>
        <row r="1070">
          <cell r="E1070" t="str">
            <v>Keõm buoäc</v>
          </cell>
          <cell r="F1070" t="str">
            <v>Kg</v>
          </cell>
          <cell r="G1070">
            <v>14.28</v>
          </cell>
          <cell r="H1070">
            <v>0.22847999999999999</v>
          </cell>
          <cell r="I1070">
            <v>0</v>
          </cell>
          <cell r="J1070">
            <v>142800</v>
          </cell>
        </row>
        <row r="1071">
          <cell r="E1071" t="str">
            <v>Que haøn</v>
          </cell>
          <cell r="F1071" t="str">
            <v>Kg</v>
          </cell>
          <cell r="G1071">
            <v>4.7</v>
          </cell>
          <cell r="H1071">
            <v>7.5200000000000003E-2</v>
          </cell>
          <cell r="I1071">
            <v>0</v>
          </cell>
          <cell r="J1071">
            <v>47000</v>
          </cell>
        </row>
        <row r="1072">
          <cell r="A1072" t="str">
            <v>GG2214</v>
          </cell>
          <cell r="B1072" t="str">
            <v>Xaây gaïch theû 4x8x19 töôøng boù neàn D20cm, h&lt;=4m, M75</v>
          </cell>
          <cell r="C1072" t="str">
            <v>m3</v>
          </cell>
          <cell r="D1072">
            <v>0.16800000000000001</v>
          </cell>
          <cell r="E1072" t="str">
            <v>Gaïch theû 4x8x19</v>
          </cell>
          <cell r="F1072" t="str">
            <v>vieân</v>
          </cell>
          <cell r="G1072">
            <v>1110</v>
          </cell>
          <cell r="H1072">
            <v>186.48000000000002</v>
          </cell>
          <cell r="I1072">
            <v>0</v>
          </cell>
          <cell r="J1072">
            <v>310800</v>
          </cell>
          <cell r="K1072">
            <v>446452.5</v>
          </cell>
        </row>
        <row r="1073">
          <cell r="E1073" t="str">
            <v>Xi maêng PC30</v>
          </cell>
          <cell r="F1073" t="str">
            <v>Kg</v>
          </cell>
          <cell r="G1073">
            <v>104.01</v>
          </cell>
          <cell r="H1073">
            <v>17.473680000000002</v>
          </cell>
          <cell r="I1073">
            <v>0</v>
          </cell>
          <cell r="J1073">
            <v>93609</v>
          </cell>
        </row>
        <row r="1074">
          <cell r="E1074" t="str">
            <v>Caùt vaøng</v>
          </cell>
          <cell r="F1074" t="str">
            <v>m3</v>
          </cell>
          <cell r="G1074">
            <v>0.35399999999999998</v>
          </cell>
          <cell r="H1074">
            <v>5.9472000000000004E-2</v>
          </cell>
          <cell r="I1074">
            <v>0</v>
          </cell>
          <cell r="J1074">
            <v>30090</v>
          </cell>
        </row>
        <row r="1075">
          <cell r="E1075" t="str">
            <v>Caây choáng</v>
          </cell>
          <cell r="F1075" t="str">
            <v>caây</v>
          </cell>
          <cell r="G1075">
            <v>0.5</v>
          </cell>
          <cell r="H1075">
            <v>8.4000000000000005E-2</v>
          </cell>
          <cell r="I1075">
            <v>0</v>
          </cell>
          <cell r="J1075">
            <v>4000</v>
          </cell>
        </row>
        <row r="1076">
          <cell r="E1076" t="str">
            <v>Goã vaùn</v>
          </cell>
          <cell r="F1076" t="str">
            <v>m3</v>
          </cell>
          <cell r="G1076">
            <v>3.0000000000000001E-3</v>
          </cell>
          <cell r="H1076">
            <v>5.04E-4</v>
          </cell>
          <cell r="I1076">
            <v>0</v>
          </cell>
          <cell r="J1076">
            <v>5400</v>
          </cell>
        </row>
        <row r="1077">
          <cell r="E1077" t="str">
            <v>Keõm buoäc</v>
          </cell>
          <cell r="F1077" t="str">
            <v>Kg</v>
          </cell>
          <cell r="G1077">
            <v>0.23</v>
          </cell>
          <cell r="H1077">
            <v>3.8640000000000001E-2</v>
          </cell>
          <cell r="I1077">
            <v>0</v>
          </cell>
          <cell r="J1077">
            <v>2300</v>
          </cell>
        </row>
        <row r="1078">
          <cell r="E1078" t="str">
            <v>Nöôùc</v>
          </cell>
          <cell r="F1078" t="str">
            <v>lít</v>
          </cell>
          <cell r="G1078">
            <v>84.5</v>
          </cell>
          <cell r="H1078">
            <v>14.195999999999998</v>
          </cell>
          <cell r="I1078">
            <v>0</v>
          </cell>
          <cell r="J1078">
            <v>253.5</v>
          </cell>
        </row>
        <row r="1079">
          <cell r="A1079" t="str">
            <v>GI1114</v>
          </cell>
          <cell r="B1079" t="str">
            <v>Xaây gaïch oáng 8x8x19 töôøng D10cm, h&lt;=4m, M75</v>
          </cell>
          <cell r="C1079" t="str">
            <v>m3</v>
          </cell>
          <cell r="D1079">
            <v>2.7389999999999999</v>
          </cell>
          <cell r="E1079" t="str">
            <v>Gaïch oáng 8x8x19</v>
          </cell>
          <cell r="F1079" t="str">
            <v>vieân</v>
          </cell>
          <cell r="G1079">
            <v>682</v>
          </cell>
          <cell r="H1079">
            <v>1867.9979999999998</v>
          </cell>
          <cell r="I1079">
            <v>0</v>
          </cell>
          <cell r="J1079">
            <v>245520</v>
          </cell>
          <cell r="K1079">
            <v>322067.59999999998</v>
          </cell>
        </row>
        <row r="1080">
          <cell r="E1080" t="str">
            <v>Xi maêng PC30</v>
          </cell>
          <cell r="F1080" t="str">
            <v>Kg</v>
          </cell>
          <cell r="G1080">
            <v>54.405000000000001</v>
          </cell>
          <cell r="H1080">
            <v>149.01529500000001</v>
          </cell>
          <cell r="I1080">
            <v>0</v>
          </cell>
          <cell r="J1080">
            <v>48964.5</v>
          </cell>
        </row>
        <row r="1081">
          <cell r="E1081" t="str">
            <v>Caùt vaøng</v>
          </cell>
          <cell r="F1081" t="str">
            <v>m3</v>
          </cell>
          <cell r="G1081">
            <v>0.18529999999999999</v>
          </cell>
          <cell r="H1081">
            <v>0.50753670000000006</v>
          </cell>
          <cell r="I1081">
            <v>0</v>
          </cell>
          <cell r="J1081">
            <v>15750.5</v>
          </cell>
        </row>
        <row r="1082">
          <cell r="E1082" t="str">
            <v>Caây choáng</v>
          </cell>
          <cell r="F1082" t="str">
            <v>caây</v>
          </cell>
          <cell r="G1082">
            <v>0.5</v>
          </cell>
          <cell r="H1082">
            <v>1.3695000000000002</v>
          </cell>
          <cell r="I1082">
            <v>0</v>
          </cell>
          <cell r="J1082">
            <v>4000</v>
          </cell>
        </row>
        <row r="1083">
          <cell r="E1083" t="str">
            <v>Goã vaùn</v>
          </cell>
          <cell r="F1083" t="str">
            <v>m3</v>
          </cell>
          <cell r="G1083">
            <v>3.0000000000000001E-3</v>
          </cell>
          <cell r="H1083">
            <v>8.2170000000000003E-3</v>
          </cell>
          <cell r="I1083">
            <v>0</v>
          </cell>
          <cell r="J1083">
            <v>5400</v>
          </cell>
        </row>
        <row r="1084">
          <cell r="E1084" t="str">
            <v>Keõm buoäc</v>
          </cell>
          <cell r="F1084" t="str">
            <v>Kg</v>
          </cell>
          <cell r="G1084">
            <v>0.23</v>
          </cell>
          <cell r="H1084">
            <v>0.62997000000000003</v>
          </cell>
          <cell r="I1084">
            <v>0</v>
          </cell>
          <cell r="J1084">
            <v>2300</v>
          </cell>
        </row>
        <row r="1085">
          <cell r="E1085" t="str">
            <v>Nöôùc</v>
          </cell>
          <cell r="F1085" t="str">
            <v>lít</v>
          </cell>
          <cell r="G1085">
            <v>44.2</v>
          </cell>
          <cell r="H1085">
            <v>121.0638</v>
          </cell>
          <cell r="I1085">
            <v>0</v>
          </cell>
          <cell r="J1085">
            <v>132.60000000000002</v>
          </cell>
        </row>
        <row r="1086">
          <cell r="A1086" t="str">
            <v>NB2120d</v>
          </cell>
          <cell r="B1086" t="str">
            <v>Laép döïng cöûa ñi saét kính</v>
          </cell>
          <cell r="C1086" t="str">
            <v>m2</v>
          </cell>
          <cell r="D1086">
            <v>1.76</v>
          </cell>
          <cell r="E1086" t="str">
            <v>Xi maêng PC30</v>
          </cell>
          <cell r="F1086" t="str">
            <v>Kg</v>
          </cell>
          <cell r="G1086">
            <v>1.44</v>
          </cell>
          <cell r="H1086">
            <v>2.5343999999999998</v>
          </cell>
          <cell r="I1086">
            <v>0</v>
          </cell>
          <cell r="J1086">
            <v>1296</v>
          </cell>
          <cell r="K1086">
            <v>403724.6</v>
          </cell>
        </row>
        <row r="1087">
          <cell r="E1087" t="str">
            <v>Cöûa ñi kính khung saét</v>
          </cell>
          <cell r="F1087" t="str">
            <v>m2</v>
          </cell>
          <cell r="G1087">
            <v>1</v>
          </cell>
          <cell r="H1087">
            <v>1.76</v>
          </cell>
          <cell r="I1087">
            <v>0</v>
          </cell>
          <cell r="J1087">
            <v>400000</v>
          </cell>
        </row>
        <row r="1088">
          <cell r="E1088" t="str">
            <v>Caùt vaøng</v>
          </cell>
          <cell r="F1088" t="str">
            <v>m3</v>
          </cell>
          <cell r="G1088">
            <v>5.0000000000000001E-3</v>
          </cell>
          <cell r="H1088">
            <v>8.8000000000000005E-3</v>
          </cell>
          <cell r="I1088">
            <v>0</v>
          </cell>
          <cell r="J1088">
            <v>425</v>
          </cell>
        </row>
        <row r="1089">
          <cell r="E1089" t="str">
            <v>Nöôùc</v>
          </cell>
          <cell r="F1089" t="str">
            <v>lít</v>
          </cell>
          <cell r="G1089">
            <v>1.2</v>
          </cell>
          <cell r="H1089">
            <v>2.1120000000000001</v>
          </cell>
          <cell r="I1089">
            <v>0</v>
          </cell>
          <cell r="J1089">
            <v>3.5999999999999996</v>
          </cell>
        </row>
        <row r="1090">
          <cell r="E1090" t="str">
            <v>Baät saét Þ10mm</v>
          </cell>
          <cell r="F1090" t="str">
            <v>caùi</v>
          </cell>
          <cell r="G1090">
            <v>2</v>
          </cell>
          <cell r="H1090">
            <v>3.5200000000000005</v>
          </cell>
          <cell r="I1090">
            <v>0</v>
          </cell>
          <cell r="J1090">
            <v>2000</v>
          </cell>
        </row>
        <row r="1091">
          <cell r="A1091" t="str">
            <v>NB2120e</v>
          </cell>
          <cell r="B1091" t="str">
            <v>Laép döïng cöûa soå saét kính</v>
          </cell>
          <cell r="C1091" t="str">
            <v>m2</v>
          </cell>
          <cell r="D1091">
            <v>4.32</v>
          </cell>
          <cell r="E1091" t="str">
            <v>Xi maêng PC30</v>
          </cell>
          <cell r="F1091" t="str">
            <v>Kg</v>
          </cell>
          <cell r="G1091">
            <v>1.44</v>
          </cell>
          <cell r="H1091">
            <v>6.2208000000000006</v>
          </cell>
          <cell r="I1091">
            <v>0</v>
          </cell>
          <cell r="J1091">
            <v>1296</v>
          </cell>
          <cell r="K1091">
            <v>383724.6</v>
          </cell>
        </row>
        <row r="1092">
          <cell r="E1092" t="str">
            <v>Cöûa soå kính khung saét</v>
          </cell>
          <cell r="F1092" t="str">
            <v>m2</v>
          </cell>
          <cell r="G1092">
            <v>1</v>
          </cell>
          <cell r="H1092">
            <v>4.32</v>
          </cell>
          <cell r="I1092">
            <v>0</v>
          </cell>
          <cell r="J1092">
            <v>380000</v>
          </cell>
        </row>
        <row r="1093">
          <cell r="E1093" t="str">
            <v>Caùt vaøng</v>
          </cell>
          <cell r="F1093" t="str">
            <v>m3</v>
          </cell>
          <cell r="G1093">
            <v>5.0000000000000001E-3</v>
          </cell>
          <cell r="H1093">
            <v>2.1600000000000001E-2</v>
          </cell>
          <cell r="I1093">
            <v>0</v>
          </cell>
          <cell r="J1093">
            <v>425</v>
          </cell>
        </row>
        <row r="1094">
          <cell r="E1094" t="str">
            <v>Nöôùc</v>
          </cell>
          <cell r="F1094" t="str">
            <v>lít</v>
          </cell>
          <cell r="G1094">
            <v>1.2</v>
          </cell>
          <cell r="H1094">
            <v>5.1840000000000002</v>
          </cell>
          <cell r="I1094">
            <v>0</v>
          </cell>
          <cell r="J1094">
            <v>3.5999999999999996</v>
          </cell>
        </row>
        <row r="1095">
          <cell r="E1095" t="str">
            <v>Baät saét Þ10mm</v>
          </cell>
          <cell r="F1095" t="str">
            <v>caùi</v>
          </cell>
          <cell r="G1095">
            <v>2</v>
          </cell>
          <cell r="H1095">
            <v>8.64</v>
          </cell>
          <cell r="I1095">
            <v>0</v>
          </cell>
          <cell r="J1095">
            <v>2000</v>
          </cell>
        </row>
        <row r="1096">
          <cell r="A1096" t="str">
            <v>NB2220</v>
          </cell>
          <cell r="B1096" t="str">
            <v xml:space="preserve">Laép döïng hoa saét cöûa </v>
          </cell>
          <cell r="C1096" t="str">
            <v>m2</v>
          </cell>
          <cell r="D1096">
            <v>4.32</v>
          </cell>
          <cell r="E1096" t="str">
            <v>Xi maêng PC30</v>
          </cell>
          <cell r="F1096" t="str">
            <v>Kg</v>
          </cell>
          <cell r="G1096">
            <v>0.64</v>
          </cell>
          <cell r="H1096">
            <v>2.7648000000000001</v>
          </cell>
          <cell r="I1096">
            <v>0.05</v>
          </cell>
          <cell r="J1096">
            <v>604.80000000000007</v>
          </cell>
          <cell r="K1096">
            <v>2902.7250000000004</v>
          </cell>
        </row>
        <row r="1097">
          <cell r="E1097" t="str">
            <v>Caùt vaøng</v>
          </cell>
          <cell r="F1097" t="str">
            <v>m3</v>
          </cell>
          <cell r="G1097">
            <v>2.2000000000000001E-3</v>
          </cell>
          <cell r="H1097">
            <v>9.504000000000002E-3</v>
          </cell>
          <cell r="I1097">
            <v>0.05</v>
          </cell>
          <cell r="J1097">
            <v>196.35</v>
          </cell>
        </row>
        <row r="1098">
          <cell r="E1098" t="str">
            <v>Nöôùc</v>
          </cell>
          <cell r="F1098" t="str">
            <v>lít</v>
          </cell>
          <cell r="G1098">
            <v>0.5</v>
          </cell>
          <cell r="H1098">
            <v>2.16</v>
          </cell>
          <cell r="I1098">
            <v>0.05</v>
          </cell>
          <cell r="J1098">
            <v>1.5750000000000002</v>
          </cell>
        </row>
        <row r="1099">
          <cell r="E1099" t="str">
            <v>Baät saét Þ10mm</v>
          </cell>
          <cell r="F1099" t="str">
            <v>caùi</v>
          </cell>
          <cell r="G1099">
            <v>2</v>
          </cell>
          <cell r="H1099">
            <v>8.64</v>
          </cell>
          <cell r="I1099">
            <v>0.05</v>
          </cell>
          <cell r="J1099">
            <v>2100</v>
          </cell>
        </row>
        <row r="1100">
          <cell r="A1100" t="str">
            <v>PA1214</v>
          </cell>
          <cell r="B1100" t="str">
            <v>Traùt töôøng D1,5cm, h&lt;=4m, M75</v>
          </cell>
          <cell r="C1100" t="str">
            <v>m2</v>
          </cell>
          <cell r="D1100">
            <v>55.624000000000002</v>
          </cell>
          <cell r="E1100" t="str">
            <v>Xi maêng PC30</v>
          </cell>
          <cell r="F1100" t="str">
            <v>Kg</v>
          </cell>
          <cell r="G1100">
            <v>5.44</v>
          </cell>
          <cell r="H1100">
            <v>302.59456000000006</v>
          </cell>
          <cell r="I1100">
            <v>0</v>
          </cell>
          <cell r="J1100">
            <v>4896</v>
          </cell>
          <cell r="K1100">
            <v>6481.76</v>
          </cell>
        </row>
        <row r="1101">
          <cell r="E1101" t="str">
            <v>Caùt vaøng</v>
          </cell>
          <cell r="F1101" t="str">
            <v>m3</v>
          </cell>
          <cell r="G1101">
            <v>1.8499999999999999E-2</v>
          </cell>
          <cell r="H1101">
            <v>1.0290440000000001</v>
          </cell>
          <cell r="I1101">
            <v>0</v>
          </cell>
          <cell r="J1101">
            <v>1572.5</v>
          </cell>
        </row>
        <row r="1102">
          <cell r="E1102" t="str">
            <v>Nöôùc</v>
          </cell>
          <cell r="F1102" t="str">
            <v>lít</v>
          </cell>
          <cell r="G1102">
            <v>4.42</v>
          </cell>
          <cell r="H1102">
            <v>245.85808000000003</v>
          </cell>
          <cell r="I1102">
            <v>0</v>
          </cell>
          <cell r="J1102">
            <v>13.26</v>
          </cell>
        </row>
        <row r="1103">
          <cell r="A1103" t="str">
            <v>PA2214</v>
          </cell>
          <cell r="B1103" t="str">
            <v>Traùt heøm cöûa, loã lam M75</v>
          </cell>
          <cell r="C1103" t="str">
            <v>m2</v>
          </cell>
          <cell r="D1103">
            <v>3.14</v>
          </cell>
          <cell r="E1103" t="str">
            <v>Xi maêng PC30</v>
          </cell>
          <cell r="F1103" t="str">
            <v>Kg</v>
          </cell>
          <cell r="G1103">
            <v>5.76</v>
          </cell>
          <cell r="H1103">
            <v>18.086400000000001</v>
          </cell>
          <cell r="I1103">
            <v>5.0000000000000001E-3</v>
          </cell>
          <cell r="J1103">
            <v>5209.9199999999992</v>
          </cell>
          <cell r="K1103">
            <v>6898.3601999999992</v>
          </cell>
        </row>
        <row r="1104">
          <cell r="E1104" t="str">
            <v>Caùt vaøng</v>
          </cell>
          <cell r="F1104" t="str">
            <v>m3</v>
          </cell>
          <cell r="G1104">
            <v>1.9599999999999999E-2</v>
          </cell>
          <cell r="H1104">
            <v>6.1544000000000001E-2</v>
          </cell>
          <cell r="I1104">
            <v>5.0000000000000001E-3</v>
          </cell>
          <cell r="J1104">
            <v>1674.33</v>
          </cell>
        </row>
        <row r="1105">
          <cell r="E1105" t="str">
            <v>Nöôùc</v>
          </cell>
          <cell r="F1105" t="str">
            <v>lít</v>
          </cell>
          <cell r="G1105">
            <v>4.68</v>
          </cell>
          <cell r="H1105">
            <v>14.6952</v>
          </cell>
          <cell r="I1105">
            <v>5.0000000000000001E-3</v>
          </cell>
          <cell r="J1105">
            <v>14.110199999999997</v>
          </cell>
        </row>
        <row r="1106">
          <cell r="A1106" t="str">
            <v>PA2214</v>
          </cell>
          <cell r="B1106" t="str">
            <v>Traùt truï coät, D1,5cm, M75</v>
          </cell>
          <cell r="C1106" t="str">
            <v>m2</v>
          </cell>
          <cell r="D1106">
            <v>7.56</v>
          </cell>
          <cell r="E1106" t="str">
            <v>Xi maêng PC30</v>
          </cell>
          <cell r="F1106" t="str">
            <v>Kg</v>
          </cell>
          <cell r="G1106">
            <v>5.76</v>
          </cell>
          <cell r="H1106">
            <v>43.545599999999993</v>
          </cell>
          <cell r="I1106">
            <v>5.0000000000000001E-3</v>
          </cell>
          <cell r="J1106">
            <v>5209.9199999999992</v>
          </cell>
          <cell r="K1106">
            <v>6898.3601999999992</v>
          </cell>
        </row>
        <row r="1107">
          <cell r="E1107" t="str">
            <v>Caùt vaøng</v>
          </cell>
          <cell r="F1107" t="str">
            <v>m3</v>
          </cell>
          <cell r="G1107">
            <v>1.9599999999999999E-2</v>
          </cell>
          <cell r="H1107">
            <v>0.14817599999999997</v>
          </cell>
          <cell r="I1107">
            <v>5.0000000000000001E-3</v>
          </cell>
          <cell r="J1107">
            <v>1674.33</v>
          </cell>
        </row>
        <row r="1108">
          <cell r="E1108" t="str">
            <v>Nöôùc</v>
          </cell>
          <cell r="F1108" t="str">
            <v>lít</v>
          </cell>
          <cell r="G1108">
            <v>4.68</v>
          </cell>
          <cell r="H1108">
            <v>35.380799999999994</v>
          </cell>
          <cell r="I1108">
            <v>5.0000000000000001E-3</v>
          </cell>
          <cell r="J1108">
            <v>14.110199999999997</v>
          </cell>
        </row>
        <row r="1109">
          <cell r="A1109" t="str">
            <v>PA3114</v>
          </cell>
          <cell r="B1109" t="str">
            <v>Traùt ñaø maùi M75</v>
          </cell>
          <cell r="C1109" t="str">
            <v>m2</v>
          </cell>
          <cell r="D1109">
            <v>15.656000000000001</v>
          </cell>
          <cell r="E1109" t="str">
            <v>Xi maêng PC30</v>
          </cell>
          <cell r="F1109" t="str">
            <v>Kg</v>
          </cell>
          <cell r="G1109">
            <v>5.76</v>
          </cell>
          <cell r="H1109">
            <v>90.178560000000004</v>
          </cell>
          <cell r="I1109">
            <v>0</v>
          </cell>
          <cell r="J1109">
            <v>5184</v>
          </cell>
          <cell r="K1109">
            <v>6864.04</v>
          </cell>
        </row>
        <row r="1110">
          <cell r="E1110" t="str">
            <v>Caùt vaøng</v>
          </cell>
          <cell r="F1110" t="str">
            <v>m3</v>
          </cell>
          <cell r="G1110">
            <v>1.9599999999999999E-2</v>
          </cell>
          <cell r="H1110">
            <v>0.30685760000000001</v>
          </cell>
          <cell r="I1110">
            <v>0</v>
          </cell>
          <cell r="J1110">
            <v>1666</v>
          </cell>
        </row>
        <row r="1111">
          <cell r="E1111" t="str">
            <v>Nöôùc</v>
          </cell>
          <cell r="F1111" t="str">
            <v>lít</v>
          </cell>
          <cell r="G1111">
            <v>4.68</v>
          </cell>
          <cell r="H1111">
            <v>73.270079999999993</v>
          </cell>
          <cell r="I1111">
            <v>0</v>
          </cell>
          <cell r="J1111">
            <v>14.04</v>
          </cell>
        </row>
        <row r="1112">
          <cell r="A1112" t="str">
            <v>PA5114</v>
          </cell>
          <cell r="B1112" t="str">
            <v xml:space="preserve">Traùt seânoâ, oâvaêng M75 </v>
          </cell>
          <cell r="C1112" t="str">
            <v>m2</v>
          </cell>
          <cell r="D1112">
            <v>34.54</v>
          </cell>
          <cell r="E1112" t="str">
            <v>Xi maêng PC30</v>
          </cell>
          <cell r="F1112" t="str">
            <v>Kg</v>
          </cell>
          <cell r="G1112">
            <v>3.84</v>
          </cell>
          <cell r="H1112">
            <v>132.6336</v>
          </cell>
          <cell r="I1112">
            <v>0</v>
          </cell>
          <cell r="J1112">
            <v>3456</v>
          </cell>
          <cell r="K1112">
            <v>4570.3599999999997</v>
          </cell>
        </row>
        <row r="1113">
          <cell r="E1113" t="str">
            <v>Caùt vaøng</v>
          </cell>
          <cell r="F1113" t="str">
            <v>m3</v>
          </cell>
          <cell r="G1113">
            <v>1.2999999999999999E-2</v>
          </cell>
          <cell r="H1113">
            <v>0.44901999999999997</v>
          </cell>
          <cell r="I1113">
            <v>0</v>
          </cell>
          <cell r="J1113">
            <v>1105</v>
          </cell>
        </row>
        <row r="1114">
          <cell r="E1114" t="str">
            <v>Nöôùc</v>
          </cell>
          <cell r="F1114" t="str">
            <v>lít</v>
          </cell>
          <cell r="G1114">
            <v>3.12</v>
          </cell>
          <cell r="H1114">
            <v>107.76479999999999</v>
          </cell>
          <cell r="I1114">
            <v>0</v>
          </cell>
          <cell r="J1114">
            <v>9.36</v>
          </cell>
        </row>
        <row r="1115">
          <cell r="A1115" t="str">
            <v>PA2214</v>
          </cell>
          <cell r="B1115" t="str">
            <v>Traùt lam M75</v>
          </cell>
          <cell r="C1115" t="str">
            <v>m2</v>
          </cell>
          <cell r="D1115">
            <v>4.5</v>
          </cell>
          <cell r="E1115" t="str">
            <v>Xi maêng PC30</v>
          </cell>
          <cell r="F1115" t="str">
            <v>Kg</v>
          </cell>
          <cell r="G1115">
            <v>5.76</v>
          </cell>
          <cell r="H1115">
            <v>25.919999999999998</v>
          </cell>
          <cell r="I1115">
            <v>5.0000000000000001E-3</v>
          </cell>
          <cell r="J1115">
            <v>5209.9199999999992</v>
          </cell>
          <cell r="K1115">
            <v>6898.3601999999992</v>
          </cell>
        </row>
        <row r="1116">
          <cell r="E1116" t="str">
            <v>Caùt vaøng</v>
          </cell>
          <cell r="F1116" t="str">
            <v>m3</v>
          </cell>
          <cell r="G1116">
            <v>1.9599999999999999E-2</v>
          </cell>
          <cell r="H1116">
            <v>8.8200000000000001E-2</v>
          </cell>
          <cell r="I1116">
            <v>5.0000000000000001E-3</v>
          </cell>
          <cell r="J1116">
            <v>1674.33</v>
          </cell>
        </row>
        <row r="1117">
          <cell r="E1117" t="str">
            <v>Nöôùc</v>
          </cell>
          <cell r="F1117" t="str">
            <v>lít</v>
          </cell>
          <cell r="G1117">
            <v>4.68</v>
          </cell>
          <cell r="H1117">
            <v>21.06</v>
          </cell>
          <cell r="I1117">
            <v>5.0000000000000001E-3</v>
          </cell>
          <cell r="J1117">
            <v>14.110199999999997</v>
          </cell>
        </row>
        <row r="1118">
          <cell r="A1118" t="str">
            <v>RB1225</v>
          </cell>
          <cell r="B1118" t="str">
            <v>Laùng choáng thaám seânoâ, oâvaêng M100</v>
          </cell>
          <cell r="C1118" t="str">
            <v>m2</v>
          </cell>
          <cell r="D1118">
            <v>10.55</v>
          </cell>
          <cell r="E1118" t="str">
            <v>Xi maêng PC30</v>
          </cell>
          <cell r="F1118" t="str">
            <v>Kg</v>
          </cell>
          <cell r="G1118">
            <v>14.65</v>
          </cell>
          <cell r="H1118">
            <v>154.5575</v>
          </cell>
          <cell r="I1118">
            <v>0</v>
          </cell>
          <cell r="J1118">
            <v>13185</v>
          </cell>
          <cell r="K1118">
            <v>16357.3</v>
          </cell>
        </row>
        <row r="1119">
          <cell r="E1119" t="str">
            <v>Caùt vaøng</v>
          </cell>
          <cell r="F1119" t="str">
            <v>m3</v>
          </cell>
          <cell r="G1119">
            <v>3.6999999999999998E-2</v>
          </cell>
          <cell r="H1119">
            <v>0.39035000000000003</v>
          </cell>
          <cell r="I1119">
            <v>0</v>
          </cell>
          <cell r="J1119">
            <v>3145</v>
          </cell>
        </row>
        <row r="1120">
          <cell r="E1120" t="str">
            <v>Nöôùc</v>
          </cell>
          <cell r="F1120" t="str">
            <v>lít</v>
          </cell>
          <cell r="G1120">
            <v>9.1</v>
          </cell>
          <cell r="H1120">
            <v>96.00500000000001</v>
          </cell>
          <cell r="I1120">
            <v>0</v>
          </cell>
          <cell r="J1120">
            <v>27.299999999999997</v>
          </cell>
        </row>
        <row r="1121">
          <cell r="A1121" t="str">
            <v>HA1111</v>
          </cell>
          <cell r="B1121" t="str">
            <v>Beâ toâng ñaù 4x6 loùt neàn M100</v>
          </cell>
          <cell r="C1121" t="str">
            <v>m3</v>
          </cell>
          <cell r="D1121">
            <v>0.75900000000000001</v>
          </cell>
          <cell r="E1121" t="str">
            <v>Xi maêng PC30</v>
          </cell>
          <cell r="F1121" t="str">
            <v>Kg</v>
          </cell>
          <cell r="G1121">
            <v>199.875</v>
          </cell>
          <cell r="H1121">
            <v>151.70512500000001</v>
          </cell>
          <cell r="I1121">
            <v>0</v>
          </cell>
          <cell r="J1121">
            <v>179887.5</v>
          </cell>
          <cell r="K1121">
            <v>327879.875</v>
          </cell>
        </row>
        <row r="1122">
          <cell r="E1122" t="str">
            <v>Caùt vaøng</v>
          </cell>
          <cell r="F1122" t="str">
            <v>m3</v>
          </cell>
          <cell r="G1122">
            <v>0.52900000000000003</v>
          </cell>
          <cell r="H1122">
            <v>0.40151100000000001</v>
          </cell>
          <cell r="I1122">
            <v>0</v>
          </cell>
          <cell r="J1122">
            <v>44965</v>
          </cell>
        </row>
        <row r="1123">
          <cell r="E1123" t="str">
            <v>Ñaù 4x6</v>
          </cell>
          <cell r="F1123" t="str">
            <v>m3</v>
          </cell>
          <cell r="G1123">
            <v>0.93200000000000005</v>
          </cell>
          <cell r="H1123">
            <v>0.70738800000000002</v>
          </cell>
          <cell r="I1123">
            <v>0</v>
          </cell>
          <cell r="J1123">
            <v>102520</v>
          </cell>
        </row>
        <row r="1124">
          <cell r="E1124" t="str">
            <v>Nöôùc</v>
          </cell>
          <cell r="F1124" t="str">
            <v>lít</v>
          </cell>
          <cell r="G1124">
            <v>169.125</v>
          </cell>
          <cell r="H1124">
            <v>128.36587499999999</v>
          </cell>
          <cell r="I1124">
            <v>0</v>
          </cell>
          <cell r="J1124">
            <v>507.375</v>
          </cell>
        </row>
        <row r="1125">
          <cell r="A1125" t="str">
            <v>SA7111</v>
          </cell>
          <cell r="B1125" t="str">
            <v>Laùt gaïch ceramic 30x30 nhaø baûo veä</v>
          </cell>
          <cell r="C1125" t="str">
            <v>m2</v>
          </cell>
          <cell r="D1125">
            <v>7.67</v>
          </cell>
          <cell r="E1125" t="str">
            <v>Gaïch Ceramic 30x30</v>
          </cell>
          <cell r="F1125" t="str">
            <v>vieân</v>
          </cell>
          <cell r="G1125">
            <v>11.5</v>
          </cell>
          <cell r="H1125">
            <v>88.204999999999998</v>
          </cell>
          <cell r="I1125">
            <v>5.0000000000000001E-3</v>
          </cell>
          <cell r="J1125">
            <v>75649.090909090897</v>
          </cell>
          <cell r="K1125">
            <v>85935.768409090902</v>
          </cell>
        </row>
        <row r="1126">
          <cell r="E1126" t="str">
            <v>Xi maêng PC30</v>
          </cell>
          <cell r="F1126" t="str">
            <v>Kg</v>
          </cell>
          <cell r="G1126">
            <v>8</v>
          </cell>
          <cell r="H1126">
            <v>61.36</v>
          </cell>
          <cell r="I1126">
            <v>5.0000000000000001E-3</v>
          </cell>
          <cell r="J1126">
            <v>7235.9999999999991</v>
          </cell>
        </row>
        <row r="1127">
          <cell r="E1127" t="str">
            <v>Caùt vaøng</v>
          </cell>
          <cell r="F1127" t="str">
            <v>m3</v>
          </cell>
          <cell r="G1127">
            <v>2.7E-2</v>
          </cell>
          <cell r="H1127">
            <v>0.20709</v>
          </cell>
          <cell r="I1127">
            <v>5.0000000000000001E-3</v>
          </cell>
          <cell r="J1127">
            <v>2306.4749999999999</v>
          </cell>
        </row>
        <row r="1128">
          <cell r="E1128" t="str">
            <v>Nöôùc</v>
          </cell>
          <cell r="F1128" t="str">
            <v>lít</v>
          </cell>
          <cell r="G1128">
            <v>6.5</v>
          </cell>
          <cell r="H1128">
            <v>49.854999999999997</v>
          </cell>
          <cell r="I1128">
            <v>5.0000000000000001E-3</v>
          </cell>
          <cell r="J1128">
            <v>19.597499999999997</v>
          </cell>
        </row>
        <row r="1129">
          <cell r="E1129" t="str">
            <v>Xi maêng traéng</v>
          </cell>
          <cell r="F1129" t="str">
            <v>Kg</v>
          </cell>
          <cell r="G1129">
            <v>0.35</v>
          </cell>
          <cell r="H1129">
            <v>2.6844999999999999</v>
          </cell>
          <cell r="I1129">
            <v>5.0000000000000001E-3</v>
          </cell>
          <cell r="J1129">
            <v>724.6049999999999</v>
          </cell>
        </row>
        <row r="1130">
          <cell r="A1130" t="str">
            <v>NA1321</v>
          </cell>
          <cell r="B1130" t="str">
            <v xml:space="preserve">Saûn xuaát xaø goà theùp hình </v>
          </cell>
          <cell r="C1130" t="str">
            <v>taán</v>
          </cell>
          <cell r="D1130">
            <v>8.4000000000000005E-2</v>
          </cell>
          <cell r="E1130" t="str">
            <v>Theùp hình</v>
          </cell>
          <cell r="F1130" t="str">
            <v>Kg</v>
          </cell>
          <cell r="G1130">
            <v>1025</v>
          </cell>
          <cell r="H1130">
            <v>86.100000000000009</v>
          </cell>
          <cell r="I1130">
            <v>0.01</v>
          </cell>
          <cell r="J1130">
            <v>7609087.5</v>
          </cell>
          <cell r="K1130">
            <v>7628237.0999999996</v>
          </cell>
        </row>
        <row r="1131">
          <cell r="E1131" t="str">
            <v>Oxy</v>
          </cell>
          <cell r="F1131" t="str">
            <v>Chai</v>
          </cell>
          <cell r="G1131">
            <v>0.23200000000000001</v>
          </cell>
          <cell r="H1131">
            <v>1.9488000000000002E-2</v>
          </cell>
          <cell r="I1131">
            <v>0.01</v>
          </cell>
          <cell r="J1131">
            <v>7029.6</v>
          </cell>
        </row>
        <row r="1132">
          <cell r="E1132" t="str">
            <v>Ñaát ñeøn</v>
          </cell>
          <cell r="F1132" t="str">
            <v>Kg</v>
          </cell>
          <cell r="G1132">
            <v>1.6</v>
          </cell>
          <cell r="H1132">
            <v>0.13440000000000002</v>
          </cell>
          <cell r="I1132">
            <v>0.01</v>
          </cell>
          <cell r="J1132">
            <v>12120</v>
          </cell>
        </row>
        <row r="1133">
          <cell r="A1133" t="str">
            <v>NB1310</v>
          </cell>
          <cell r="B1133" t="str">
            <v>Laép döïng xaø goà theùp hình</v>
          </cell>
          <cell r="C1133" t="str">
            <v>taán</v>
          </cell>
          <cell r="D1133">
            <v>8.4000000000000005E-2</v>
          </cell>
          <cell r="E1133" t="str">
            <v>Bu loâng M20x80</v>
          </cell>
          <cell r="F1133" t="str">
            <v>caùi</v>
          </cell>
          <cell r="G1133">
            <v>48</v>
          </cell>
          <cell r="H1133">
            <v>4.032</v>
          </cell>
          <cell r="I1133">
            <v>0.05</v>
          </cell>
          <cell r="J1133">
            <v>252000</v>
          </cell>
          <cell r="K1133">
            <v>316157.625</v>
          </cell>
        </row>
        <row r="1134">
          <cell r="E1134" t="str">
            <v>Que haøn</v>
          </cell>
          <cell r="F1134" t="str">
            <v>Kg</v>
          </cell>
          <cell r="G1134">
            <v>6</v>
          </cell>
          <cell r="H1134">
            <v>0.504</v>
          </cell>
          <cell r="I1134">
            <v>0.05</v>
          </cell>
          <cell r="J1134">
            <v>63000</v>
          </cell>
        </row>
        <row r="1135">
          <cell r="E1135" t="str">
            <v>Theùp hình</v>
          </cell>
          <cell r="F1135" t="str">
            <v>Kg</v>
          </cell>
          <cell r="G1135">
            <v>0.15</v>
          </cell>
          <cell r="H1135">
            <v>1.26E-2</v>
          </cell>
          <cell r="I1135">
            <v>0.05</v>
          </cell>
          <cell r="J1135">
            <v>1157.625</v>
          </cell>
        </row>
        <row r="1136">
          <cell r="A1136" t="str">
            <v>OB1220</v>
          </cell>
          <cell r="B1136" t="str">
            <v>Lôïp maùi toân soùng vuoâng maï maøu</v>
          </cell>
          <cell r="C1136" t="str">
            <v>100m2</v>
          </cell>
          <cell r="D1136">
            <v>0.14199999999999999</v>
          </cell>
          <cell r="E1136" t="str">
            <v>Tole soùng vuoâng maï maøu</v>
          </cell>
          <cell r="F1136" t="str">
            <v>m2</v>
          </cell>
          <cell r="G1136">
            <v>117</v>
          </cell>
          <cell r="H1136">
            <v>16.613999999999997</v>
          </cell>
          <cell r="I1136">
            <v>0</v>
          </cell>
          <cell r="J1136">
            <v>6435000</v>
          </cell>
          <cell r="K1136">
            <v>6980000</v>
          </cell>
        </row>
        <row r="1137">
          <cell r="E1137" t="str">
            <v>Tole uùp noùc</v>
          </cell>
          <cell r="F1137" t="str">
            <v>m</v>
          </cell>
          <cell r="G1137">
            <v>8</v>
          </cell>
          <cell r="H1137">
            <v>1.1359999999999999</v>
          </cell>
          <cell r="I1137">
            <v>0</v>
          </cell>
          <cell r="J1137">
            <v>320000</v>
          </cell>
        </row>
        <row r="1138">
          <cell r="E1138" t="str">
            <v>Ñinh vít</v>
          </cell>
          <cell r="F1138" t="str">
            <v>caùi</v>
          </cell>
          <cell r="G1138">
            <v>450</v>
          </cell>
          <cell r="H1138">
            <v>63.899999999999991</v>
          </cell>
          <cell r="I1138">
            <v>0</v>
          </cell>
          <cell r="J1138">
            <v>225000</v>
          </cell>
        </row>
        <row r="1139">
          <cell r="A1139" t="str">
            <v>TA2510</v>
          </cell>
          <cell r="B1139" t="str">
            <v>Laøm traàn nhöïa</v>
          </cell>
          <cell r="C1139" t="str">
            <v>m2</v>
          </cell>
          <cell r="D1139">
            <v>7.59</v>
          </cell>
          <cell r="E1139" t="str">
            <v>Traàn nhöïa</v>
          </cell>
          <cell r="F1139" t="str">
            <v>m2</v>
          </cell>
          <cell r="G1139">
            <v>1</v>
          </cell>
          <cell r="H1139">
            <v>7.59</v>
          </cell>
          <cell r="I1139">
            <v>0.03</v>
          </cell>
          <cell r="J1139">
            <v>25750</v>
          </cell>
          <cell r="K1139">
            <v>25750</v>
          </cell>
        </row>
        <row r="1140">
          <cell r="A1140" t="str">
            <v>UC2240</v>
          </cell>
          <cell r="B1140" t="str">
            <v>Sôn hoa saét cöûa soå</v>
          </cell>
          <cell r="C1140" t="str">
            <v>m2</v>
          </cell>
          <cell r="D1140">
            <v>8.64</v>
          </cell>
          <cell r="E1140" t="str">
            <v>Sôn</v>
          </cell>
          <cell r="F1140" t="str">
            <v>Kg</v>
          </cell>
          <cell r="G1140">
            <v>0.22500000000000001</v>
          </cell>
          <cell r="H1140">
            <v>1.9440000000000002</v>
          </cell>
          <cell r="I1140">
            <v>0.01</v>
          </cell>
          <cell r="J1140">
            <v>7499.25</v>
          </cell>
          <cell r="K1140">
            <v>8214.33</v>
          </cell>
        </row>
        <row r="1141">
          <cell r="E1141" t="str">
            <v>Xaêng</v>
          </cell>
          <cell r="F1141" t="str">
            <v>Kg</v>
          </cell>
          <cell r="G1141">
            <v>0.11799999999999999</v>
          </cell>
          <cell r="H1141">
            <v>1.01952</v>
          </cell>
          <cell r="I1141">
            <v>0.01</v>
          </cell>
          <cell r="J1141">
            <v>715.08</v>
          </cell>
        </row>
        <row r="1142">
          <cell r="A1142" t="str">
            <v>UC3110b</v>
          </cell>
          <cell r="B1142" t="str">
            <v>Sôn nöôùc töôøng trong nhaø</v>
          </cell>
          <cell r="C1142" t="str">
            <v>m2</v>
          </cell>
          <cell r="D1142">
            <v>26.02</v>
          </cell>
          <cell r="E1142" t="str">
            <v>Sôn nöôùc</v>
          </cell>
          <cell r="F1142" t="str">
            <v>Kg</v>
          </cell>
          <cell r="G1142">
            <v>0.35</v>
          </cell>
          <cell r="H1142">
            <v>9.1069999999999993</v>
          </cell>
          <cell r="I1142">
            <v>0.01</v>
          </cell>
          <cell r="J1142">
            <v>7575.1514999999999</v>
          </cell>
          <cell r="K1142">
            <v>7575.1514999999999</v>
          </cell>
        </row>
        <row r="1143">
          <cell r="A1143" t="str">
            <v>UC3110c</v>
          </cell>
          <cell r="B1143" t="str">
            <v>Sôn nöôùc töôøng ngoaøi nhaø</v>
          </cell>
          <cell r="C1143" t="str">
            <v>m2</v>
          </cell>
          <cell r="D1143">
            <v>55.671999999999997</v>
          </cell>
          <cell r="E1143" t="str">
            <v>Sôn nöôùc</v>
          </cell>
          <cell r="F1143" t="str">
            <v>Kg</v>
          </cell>
          <cell r="G1143">
            <v>0.35</v>
          </cell>
          <cell r="H1143">
            <v>19.485199999999999</v>
          </cell>
          <cell r="I1143">
            <v>0.01</v>
          </cell>
          <cell r="J1143">
            <v>7575.1514999999999</v>
          </cell>
          <cell r="K1143">
            <v>7575.1514999999999</v>
          </cell>
        </row>
        <row r="1144">
          <cell r="A1144" t="str">
            <v>UB1110b</v>
          </cell>
          <cell r="B1144" t="str">
            <v>Baû mastic vaøo töôøng tröôùc khi sôn nöôùc</v>
          </cell>
          <cell r="C1144" t="str">
            <v>m2</v>
          </cell>
          <cell r="D1144">
            <v>81.691999999999993</v>
          </cell>
          <cell r="E1144" t="str">
            <v>Boät baû mastic</v>
          </cell>
          <cell r="F1144" t="str">
            <v>kg</v>
          </cell>
          <cell r="G1144">
            <v>1.2</v>
          </cell>
          <cell r="H1144">
            <v>98.030399999999986</v>
          </cell>
          <cell r="I1144">
            <v>0</v>
          </cell>
          <cell r="J1144">
            <v>4020</v>
          </cell>
          <cell r="K1144">
            <v>4260</v>
          </cell>
        </row>
        <row r="1145">
          <cell r="E1145" t="str">
            <v>Giaáy nhaùm</v>
          </cell>
          <cell r="F1145" t="str">
            <v>m2</v>
          </cell>
          <cell r="G1145">
            <v>0.02</v>
          </cell>
          <cell r="H1145">
            <v>1.63384</v>
          </cell>
          <cell r="I1145">
            <v>0</v>
          </cell>
          <cell r="J1145">
            <v>240</v>
          </cell>
        </row>
        <row r="1146">
          <cell r="A1146" t="str">
            <v>BB1411k</v>
          </cell>
          <cell r="B1146" t="str">
            <v>Naâng neàn baèng caùt</v>
          </cell>
          <cell r="C1146" t="str">
            <v>m3</v>
          </cell>
          <cell r="D1146">
            <v>0.38</v>
          </cell>
          <cell r="E1146" t="str">
            <v>Caùt laáp</v>
          </cell>
          <cell r="F1146" t="str">
            <v>m3</v>
          </cell>
          <cell r="G1146">
            <v>1.22</v>
          </cell>
          <cell r="H1146">
            <v>0.46360000000000001</v>
          </cell>
          <cell r="I1146">
            <v>0.02</v>
          </cell>
          <cell r="J1146">
            <v>68442</v>
          </cell>
          <cell r="K1146">
            <v>68442</v>
          </cell>
        </row>
        <row r="1147">
          <cell r="A1147" t="str">
            <v>UC1120</v>
          </cell>
          <cell r="B1147" t="str">
            <v>Sôn cöûa ñi saét kính</v>
          </cell>
          <cell r="C1147" t="str">
            <v>m2</v>
          </cell>
          <cell r="D1147">
            <v>3.52</v>
          </cell>
          <cell r="E1147" t="str">
            <v>Sôn</v>
          </cell>
          <cell r="F1147" t="str">
            <v>Kg</v>
          </cell>
          <cell r="G1147">
            <v>0.13</v>
          </cell>
          <cell r="H1147">
            <v>0.45760000000000001</v>
          </cell>
          <cell r="I1147">
            <v>0.01</v>
          </cell>
          <cell r="J1147">
            <v>4332.8999999999996</v>
          </cell>
          <cell r="K1147">
            <v>4332.8999999999996</v>
          </cell>
        </row>
        <row r="1148">
          <cell r="A1148" t="str">
            <v>UC1120</v>
          </cell>
          <cell r="B1148" t="str">
            <v>Sôn cöûa soå saét kính</v>
          </cell>
          <cell r="C1148" t="str">
            <v>m2</v>
          </cell>
          <cell r="D1148">
            <v>8.64</v>
          </cell>
          <cell r="E1148" t="str">
            <v>Sôn</v>
          </cell>
          <cell r="F1148" t="str">
            <v>Kg</v>
          </cell>
          <cell r="G1148">
            <v>0.13</v>
          </cell>
          <cell r="H1148">
            <v>1.1232000000000002</v>
          </cell>
          <cell r="I1148">
            <v>0.01</v>
          </cell>
          <cell r="J1148">
            <v>4332.8999999999996</v>
          </cell>
          <cell r="K1148">
            <v>4332.8999999999996</v>
          </cell>
        </row>
        <row r="1149">
          <cell r="A1149" t="str">
            <v>ZJ1180</v>
          </cell>
          <cell r="B1149" t="str">
            <v>Laép ñaët oáng STK Þ114mm</v>
          </cell>
          <cell r="C1149" t="str">
            <v>100m</v>
          </cell>
          <cell r="D1149">
            <v>1.58</v>
          </cell>
          <cell r="E1149" t="str">
            <v>OÁng STK  Þ114</v>
          </cell>
          <cell r="F1149" t="str">
            <v>m</v>
          </cell>
          <cell r="G1149">
            <v>100.5</v>
          </cell>
          <cell r="H1149">
            <v>158.79000000000002</v>
          </cell>
          <cell r="I1149">
            <v>0.02</v>
          </cell>
          <cell r="J1149">
            <v>6663150</v>
          </cell>
          <cell r="K1149">
            <v>7127250</v>
          </cell>
        </row>
        <row r="1150">
          <cell r="E1150" t="str">
            <v>Maêng soâng STK Þ114</v>
          </cell>
          <cell r="F1150" t="str">
            <v>caùi</v>
          </cell>
          <cell r="G1150">
            <v>13</v>
          </cell>
          <cell r="H1150">
            <v>20.540000000000003</v>
          </cell>
          <cell r="I1150">
            <v>0.02</v>
          </cell>
          <cell r="J1150">
            <v>464100</v>
          </cell>
        </row>
        <row r="1151">
          <cell r="A1151" t="str">
            <v>ZJ1170b</v>
          </cell>
          <cell r="B1151" t="str">
            <v>Laép ñaët oáng STK Þ90mm</v>
          </cell>
          <cell r="C1151" t="str">
            <v>100m</v>
          </cell>
          <cell r="D1151">
            <v>1.38</v>
          </cell>
          <cell r="E1151" t="str">
            <v>OÁng STK  Þ90</v>
          </cell>
          <cell r="F1151" t="str">
            <v>m</v>
          </cell>
          <cell r="G1151">
            <v>100.5</v>
          </cell>
          <cell r="H1151">
            <v>138.69</v>
          </cell>
          <cell r="I1151">
            <v>0.02</v>
          </cell>
          <cell r="J1151">
            <v>5638050</v>
          </cell>
          <cell r="K1151">
            <v>6035850</v>
          </cell>
        </row>
        <row r="1152">
          <cell r="E1152" t="str">
            <v>Maêng soâng STK Þ90</v>
          </cell>
          <cell r="F1152" t="str">
            <v>caùi</v>
          </cell>
          <cell r="G1152">
            <v>13</v>
          </cell>
          <cell r="H1152">
            <v>17.939999999999998</v>
          </cell>
          <cell r="I1152">
            <v>0.02</v>
          </cell>
          <cell r="J1152">
            <v>397800</v>
          </cell>
        </row>
        <row r="1153">
          <cell r="A1153" t="str">
            <v>ZJ1160</v>
          </cell>
          <cell r="B1153" t="str">
            <v>Laép ñaët oáng STK Þ76mm</v>
          </cell>
          <cell r="C1153" t="str">
            <v>100m</v>
          </cell>
          <cell r="D1153">
            <v>0.64</v>
          </cell>
          <cell r="E1153" t="str">
            <v>OÁng STK  Þ76</v>
          </cell>
          <cell r="F1153" t="str">
            <v>m</v>
          </cell>
          <cell r="G1153">
            <v>100.5</v>
          </cell>
          <cell r="H1153">
            <v>64.320000000000007</v>
          </cell>
          <cell r="I1153">
            <v>0.02</v>
          </cell>
          <cell r="J1153">
            <v>4100400</v>
          </cell>
          <cell r="K1153">
            <v>4431900</v>
          </cell>
        </row>
        <row r="1154">
          <cell r="E1154" t="str">
            <v>Maêng soâng STK Þ76</v>
          </cell>
          <cell r="F1154" t="str">
            <v>caùi</v>
          </cell>
          <cell r="G1154">
            <v>13</v>
          </cell>
          <cell r="H1154">
            <v>8.3200000000000021</v>
          </cell>
          <cell r="I1154">
            <v>0.02</v>
          </cell>
          <cell r="J1154">
            <v>331500</v>
          </cell>
        </row>
        <row r="1155">
          <cell r="A1155" t="str">
            <v>ZJ1150c</v>
          </cell>
          <cell r="B1155" t="str">
            <v>Laép ñaët oáng STK Þ60mm</v>
          </cell>
          <cell r="C1155" t="str">
            <v>100m</v>
          </cell>
          <cell r="D1155">
            <v>0.26</v>
          </cell>
          <cell r="E1155" t="str">
            <v>OÁng STK  Þ60</v>
          </cell>
          <cell r="F1155" t="str">
            <v>m</v>
          </cell>
          <cell r="G1155">
            <v>100.5</v>
          </cell>
          <cell r="H1155">
            <v>26.130000000000003</v>
          </cell>
          <cell r="I1155">
            <v>0.02</v>
          </cell>
          <cell r="J1155">
            <v>3485340</v>
          </cell>
          <cell r="K1155">
            <v>3730650</v>
          </cell>
        </row>
        <row r="1156">
          <cell r="E1156" t="str">
            <v>Maêng soâng STK Þ60</v>
          </cell>
          <cell r="F1156" t="str">
            <v>caùi</v>
          </cell>
          <cell r="G1156">
            <v>13</v>
          </cell>
          <cell r="H1156">
            <v>3.38</v>
          </cell>
          <cell r="I1156">
            <v>0.02</v>
          </cell>
          <cell r="J1156">
            <v>245310</v>
          </cell>
        </row>
        <row r="1157">
          <cell r="A1157" t="str">
            <v>ZK7130</v>
          </cell>
          <cell r="B1157" t="str">
            <v>Laép ñaët van 1 chieàu Þ114</v>
          </cell>
          <cell r="C1157" t="str">
            <v>caùi</v>
          </cell>
          <cell r="D1157">
            <v>1</v>
          </cell>
          <cell r="E1157" t="str">
            <v>Van 1 chieàu Þ114</v>
          </cell>
          <cell r="F1157" t="str">
            <v>caùi</v>
          </cell>
          <cell r="G1157">
            <v>1</v>
          </cell>
          <cell r="H1157">
            <v>1</v>
          </cell>
          <cell r="I1157">
            <v>4.0000000000000001E-3</v>
          </cell>
          <cell r="J1157">
            <v>150600</v>
          </cell>
          <cell r="K1157">
            <v>150600</v>
          </cell>
        </row>
        <row r="1158">
          <cell r="A1158" t="str">
            <v>ZK7120a</v>
          </cell>
          <cell r="B1158" t="str">
            <v>Laép ñaët van 1 chieàu Þ76</v>
          </cell>
          <cell r="C1158" t="str">
            <v>caùi</v>
          </cell>
          <cell r="D1158">
            <v>2</v>
          </cell>
          <cell r="E1158" t="str">
            <v>Van 1 chieàu Þ76</v>
          </cell>
          <cell r="F1158" t="str">
            <v>caùi</v>
          </cell>
          <cell r="G1158">
            <v>1</v>
          </cell>
          <cell r="H1158">
            <v>2</v>
          </cell>
          <cell r="I1158">
            <v>4.0000000000000001E-3</v>
          </cell>
          <cell r="J1158">
            <v>85340</v>
          </cell>
          <cell r="K1158">
            <v>85340</v>
          </cell>
        </row>
        <row r="1159">
          <cell r="A1159" t="str">
            <v>ZK7120b</v>
          </cell>
          <cell r="B1159" t="str">
            <v>Laép ñaët van môû Þ76mm</v>
          </cell>
          <cell r="C1159" t="str">
            <v>caùi</v>
          </cell>
          <cell r="D1159">
            <v>2</v>
          </cell>
          <cell r="E1159" t="str">
            <v>Van môû Þ76</v>
          </cell>
          <cell r="F1159" t="str">
            <v>caùi</v>
          </cell>
          <cell r="G1159">
            <v>1</v>
          </cell>
          <cell r="H1159">
            <v>2</v>
          </cell>
          <cell r="I1159">
            <v>4.0000000000000001E-3</v>
          </cell>
          <cell r="J1159">
            <v>60240</v>
          </cell>
          <cell r="K1159">
            <v>60240</v>
          </cell>
        </row>
      </sheetData>
      <sheetData sheetId="2">
        <row r="5">
          <cell r="B5" t="str">
            <v>Ñaát ñeøn</v>
          </cell>
          <cell r="C5" t="str">
            <v>Kg</v>
          </cell>
          <cell r="D5">
            <v>108.76449099999999</v>
          </cell>
          <cell r="E5">
            <v>7500</v>
          </cell>
          <cell r="F5">
            <v>815734</v>
          </cell>
          <cell r="G5" t="str">
            <v/>
          </cell>
        </row>
        <row r="6">
          <cell r="B6" t="str">
            <v>Ñaát ñoû</v>
          </cell>
          <cell r="C6" t="str">
            <v>m3</v>
          </cell>
          <cell r="D6">
            <v>683.29272000000003</v>
          </cell>
          <cell r="E6">
            <v>60000</v>
          </cell>
          <cell r="F6">
            <v>40997563</v>
          </cell>
          <cell r="G6" t="str">
            <v/>
          </cell>
        </row>
        <row r="7">
          <cell r="B7" t="str">
            <v>Ñaát höõu cô troàng caây</v>
          </cell>
          <cell r="C7" t="str">
            <v>m3</v>
          </cell>
          <cell r="D7">
            <v>300.95082000000002</v>
          </cell>
          <cell r="E7">
            <v>90000</v>
          </cell>
          <cell r="F7">
            <v>27085574</v>
          </cell>
          <cell r="G7" t="str">
            <v/>
          </cell>
        </row>
        <row r="8">
          <cell r="B8" t="str">
            <v>Ñaù 1x2</v>
          </cell>
          <cell r="C8" t="str">
            <v>m3</v>
          </cell>
          <cell r="D8">
            <v>616.15966500000002</v>
          </cell>
          <cell r="E8">
            <v>125000</v>
          </cell>
          <cell r="F8">
            <v>77019958</v>
          </cell>
          <cell r="G8" t="str">
            <v/>
          </cell>
        </row>
        <row r="9">
          <cell r="B9" t="str">
            <v>Ñaù 4x6</v>
          </cell>
          <cell r="C9" t="str">
            <v>m3</v>
          </cell>
          <cell r="D9">
            <v>372.52878800000002</v>
          </cell>
          <cell r="E9">
            <v>110000</v>
          </cell>
          <cell r="F9">
            <v>40978167</v>
          </cell>
          <cell r="G9" t="str">
            <v/>
          </cell>
        </row>
        <row r="10">
          <cell r="B10" t="str">
            <v>Ñaù traéng nhoû</v>
          </cell>
          <cell r="C10" t="str">
            <v>Kg</v>
          </cell>
          <cell r="D10">
            <v>1807.1130000000001</v>
          </cell>
          <cell r="E10">
            <v>800</v>
          </cell>
          <cell r="F10">
            <v>1445690</v>
          </cell>
          <cell r="G10" t="str">
            <v/>
          </cell>
        </row>
        <row r="11">
          <cell r="B11" t="str">
            <v>Ñeøn Halogen</v>
          </cell>
          <cell r="C11" t="str">
            <v>boä</v>
          </cell>
          <cell r="D11">
            <v>10</v>
          </cell>
          <cell r="E11">
            <v>250000</v>
          </cell>
          <cell r="F11">
            <v>2500000</v>
          </cell>
          <cell r="G11" t="str">
            <v/>
          </cell>
        </row>
        <row r="12">
          <cell r="B12" t="str">
            <v>Ñeøn nung saùng 57W-220V chuïp baùnh tieâu</v>
          </cell>
          <cell r="C12" t="str">
            <v>boä</v>
          </cell>
          <cell r="D12">
            <v>53</v>
          </cell>
          <cell r="E12">
            <v>65000</v>
          </cell>
          <cell r="F12">
            <v>3445000</v>
          </cell>
          <cell r="G12" t="str">
            <v/>
          </cell>
        </row>
        <row r="13">
          <cell r="B13" t="str">
            <v>Ñeøn oáng 0,6m 1 boùng + chuïp</v>
          </cell>
          <cell r="C13" t="str">
            <v>boä</v>
          </cell>
          <cell r="D13">
            <v>35</v>
          </cell>
          <cell r="E13">
            <v>60000</v>
          </cell>
          <cell r="F13">
            <v>2100000</v>
          </cell>
          <cell r="G13" t="str">
            <v/>
          </cell>
        </row>
        <row r="14">
          <cell r="B14" t="str">
            <v>Ñeøn oáng 1,2m 1 boùng + chuïp</v>
          </cell>
          <cell r="C14" t="str">
            <v>boä</v>
          </cell>
          <cell r="D14">
            <v>149</v>
          </cell>
          <cell r="E14">
            <v>90000</v>
          </cell>
          <cell r="F14">
            <v>13410000</v>
          </cell>
          <cell r="G14" t="str">
            <v/>
          </cell>
        </row>
        <row r="15">
          <cell r="B15" t="str">
            <v>Ñinh</v>
          </cell>
          <cell r="C15" t="str">
            <v>Kg</v>
          </cell>
          <cell r="D15">
            <v>725.5938940000002</v>
          </cell>
          <cell r="E15">
            <v>8500</v>
          </cell>
          <cell r="F15">
            <v>6167548</v>
          </cell>
          <cell r="G15" t="str">
            <v/>
          </cell>
        </row>
        <row r="16">
          <cell r="B16" t="str">
            <v>Ñinh ñæa</v>
          </cell>
          <cell r="C16" t="str">
            <v>caùi</v>
          </cell>
          <cell r="D16">
            <v>40.855335999999994</v>
          </cell>
          <cell r="E16">
            <v>500</v>
          </cell>
          <cell r="F16">
            <v>20428</v>
          </cell>
          <cell r="G16" t="str">
            <v/>
          </cell>
        </row>
        <row r="17">
          <cell r="B17" t="str">
            <v>Ñinh taùn Þ22</v>
          </cell>
          <cell r="C17" t="str">
            <v>caùi</v>
          </cell>
          <cell r="D17">
            <v>13.52</v>
          </cell>
          <cell r="E17">
            <v>500</v>
          </cell>
          <cell r="F17">
            <v>6760</v>
          </cell>
          <cell r="G17" t="str">
            <v/>
          </cell>
        </row>
        <row r="18">
          <cell r="B18" t="str">
            <v>Ñinh vít</v>
          </cell>
          <cell r="C18" t="str">
            <v>caùi</v>
          </cell>
          <cell r="D18">
            <v>4025.25</v>
          </cell>
          <cell r="E18">
            <v>500</v>
          </cell>
          <cell r="F18">
            <v>2012625</v>
          </cell>
          <cell r="G18" t="str">
            <v/>
          </cell>
        </row>
        <row r="19">
          <cell r="B19" t="str">
            <v>Ñoàng hoà ñieän</v>
          </cell>
          <cell r="C19" t="str">
            <v>boä</v>
          </cell>
          <cell r="D19">
            <v>1</v>
          </cell>
          <cell r="E19">
            <v>950000</v>
          </cell>
          <cell r="F19">
            <v>950000</v>
          </cell>
          <cell r="G19" t="str">
            <v/>
          </cell>
        </row>
        <row r="20">
          <cell r="B20" t="str">
            <v>Adao</v>
          </cell>
          <cell r="C20" t="str">
            <v>Kg</v>
          </cell>
          <cell r="D20">
            <v>24.666540000000001</v>
          </cell>
          <cell r="E20">
            <v>25000</v>
          </cell>
          <cell r="F20">
            <v>616664</v>
          </cell>
          <cell r="G20" t="str">
            <v/>
          </cell>
        </row>
        <row r="21">
          <cell r="B21" t="str">
            <v>Baät saét Þ10mm</v>
          </cell>
          <cell r="C21" t="str">
            <v>caùi</v>
          </cell>
          <cell r="D21">
            <v>832.16</v>
          </cell>
          <cell r="E21">
            <v>1000</v>
          </cell>
          <cell r="F21">
            <v>832160</v>
          </cell>
          <cell r="G21" t="str">
            <v/>
          </cell>
        </row>
        <row r="22">
          <cell r="B22" t="str">
            <v>Baät saét 20x4x250</v>
          </cell>
          <cell r="C22" t="str">
            <v>caùi</v>
          </cell>
          <cell r="D22">
            <v>31.92</v>
          </cell>
          <cell r="E22">
            <v>2000</v>
          </cell>
          <cell r="F22">
            <v>63840</v>
          </cell>
          <cell r="G22" t="str">
            <v/>
          </cell>
        </row>
        <row r="23">
          <cell r="B23" t="str">
            <v>Baûng ñieän</v>
          </cell>
          <cell r="C23" t="str">
            <v>caùi</v>
          </cell>
          <cell r="D23">
            <v>38</v>
          </cell>
          <cell r="E23">
            <v>15000</v>
          </cell>
          <cell r="F23">
            <v>570000</v>
          </cell>
          <cell r="G23" t="str">
            <v/>
          </cell>
        </row>
        <row r="24">
          <cell r="B24" t="str">
            <v>Boàn chöùa nöôùc Inox 1.5m3</v>
          </cell>
          <cell r="C24" t="str">
            <v>boä</v>
          </cell>
          <cell r="D24">
            <v>3</v>
          </cell>
          <cell r="E24">
            <v>3281818</v>
          </cell>
          <cell r="F24">
            <v>9845454</v>
          </cell>
          <cell r="G24" t="str">
            <v/>
          </cell>
        </row>
        <row r="25">
          <cell r="B25" t="str">
            <v>Boät ñaù</v>
          </cell>
          <cell r="C25" t="str">
            <v>Kg</v>
          </cell>
          <cell r="D25">
            <v>1040.4590000000001</v>
          </cell>
          <cell r="E25">
            <v>600</v>
          </cell>
          <cell r="F25">
            <v>624275</v>
          </cell>
          <cell r="G25" t="str">
            <v/>
          </cell>
        </row>
        <row r="26">
          <cell r="B26" t="str">
            <v>Boät baû mastic</v>
          </cell>
          <cell r="C26" t="str">
            <v>Kg</v>
          </cell>
          <cell r="D26">
            <v>6364.3775999999989</v>
          </cell>
          <cell r="E26">
            <v>3350</v>
          </cell>
          <cell r="F26">
            <v>21320665</v>
          </cell>
          <cell r="G26" t="str">
            <v/>
          </cell>
        </row>
        <row r="27">
          <cell r="B27" t="str">
            <v>Boät maøu</v>
          </cell>
          <cell r="C27" t="str">
            <v>Kg</v>
          </cell>
          <cell r="D27">
            <v>78.622669999999999</v>
          </cell>
          <cell r="E27">
            <v>45000</v>
          </cell>
          <cell r="F27">
            <v>3538020</v>
          </cell>
          <cell r="G27" t="str">
            <v/>
          </cell>
        </row>
        <row r="28">
          <cell r="B28" t="str">
            <v>Bu loâng M20x80</v>
          </cell>
          <cell r="C28" t="str">
            <v>caùi</v>
          </cell>
          <cell r="D28">
            <v>452.17500000000001</v>
          </cell>
          <cell r="E28">
            <v>5000</v>
          </cell>
          <cell r="F28">
            <v>2260875</v>
          </cell>
          <cell r="G28" t="str">
            <v/>
          </cell>
        </row>
        <row r="29">
          <cell r="B29" t="str">
            <v>Cöûa ñi kính khung saét</v>
          </cell>
          <cell r="C29" t="str">
            <v>m2</v>
          </cell>
          <cell r="D29">
            <v>167.2</v>
          </cell>
          <cell r="E29">
            <v>400000</v>
          </cell>
          <cell r="F29">
            <v>66880000</v>
          </cell>
          <cell r="G29" t="str">
            <v/>
          </cell>
        </row>
        <row r="30">
          <cell r="B30" t="str">
            <v>Cöûa nhöïa</v>
          </cell>
          <cell r="C30" t="str">
            <v>m2</v>
          </cell>
          <cell r="D30">
            <v>18.47</v>
          </cell>
          <cell r="E30">
            <v>250000</v>
          </cell>
          <cell r="F30">
            <v>4617500</v>
          </cell>
          <cell r="G30" t="str">
            <v/>
          </cell>
        </row>
        <row r="31">
          <cell r="B31" t="str">
            <v>Cöûa soå baät saét kính</v>
          </cell>
          <cell r="C31" t="str">
            <v>m2</v>
          </cell>
          <cell r="D31">
            <v>16.920000000000002</v>
          </cell>
          <cell r="E31">
            <v>380000</v>
          </cell>
          <cell r="F31">
            <v>6429600</v>
          </cell>
          <cell r="G31" t="str">
            <v/>
          </cell>
        </row>
        <row r="32">
          <cell r="B32" t="str">
            <v>Cöûa soå kính khung saét</v>
          </cell>
          <cell r="C32" t="str">
            <v>m2</v>
          </cell>
          <cell r="D32">
            <v>107.52</v>
          </cell>
          <cell r="E32">
            <v>380000</v>
          </cell>
          <cell r="F32">
            <v>40857600</v>
          </cell>
          <cell r="G32" t="str">
            <v/>
          </cell>
        </row>
        <row r="33">
          <cell r="B33" t="str">
            <v>Caàu chì nhöïa 5A</v>
          </cell>
          <cell r="C33" t="str">
            <v>caùi</v>
          </cell>
          <cell r="D33">
            <v>3.0150000000000001</v>
          </cell>
          <cell r="E33">
            <v>8500</v>
          </cell>
          <cell r="F33">
            <v>25628</v>
          </cell>
          <cell r="G33" t="str">
            <v/>
          </cell>
        </row>
        <row r="34">
          <cell r="B34" t="str">
            <v>Caàu chaén raùc</v>
          </cell>
          <cell r="C34" t="str">
            <v>caùi</v>
          </cell>
          <cell r="D34">
            <v>42</v>
          </cell>
          <cell r="E34">
            <v>25000</v>
          </cell>
          <cell r="F34">
            <v>1050000</v>
          </cell>
          <cell r="G34" t="str">
            <v/>
          </cell>
        </row>
        <row r="35">
          <cell r="B35" t="str">
            <v>Caàu dao töï ñoäng 10A-220V</v>
          </cell>
          <cell r="C35" t="str">
            <v>caùi</v>
          </cell>
          <cell r="D35">
            <v>14</v>
          </cell>
          <cell r="E35">
            <v>57000</v>
          </cell>
          <cell r="F35">
            <v>798000</v>
          </cell>
          <cell r="G35" t="str">
            <v/>
          </cell>
        </row>
        <row r="36">
          <cell r="B36" t="str">
            <v>Caàu dao töï ñoäng 150A-220V</v>
          </cell>
          <cell r="C36" t="str">
            <v>caùi</v>
          </cell>
          <cell r="D36">
            <v>1</v>
          </cell>
          <cell r="E36">
            <v>250000</v>
          </cell>
          <cell r="F36">
            <v>250000</v>
          </cell>
          <cell r="G36" t="str">
            <v/>
          </cell>
        </row>
        <row r="37">
          <cell r="B37" t="str">
            <v>Caàu dao töï ñoäng 15A-220V</v>
          </cell>
          <cell r="C37" t="str">
            <v>caùi</v>
          </cell>
          <cell r="D37">
            <v>1</v>
          </cell>
          <cell r="E37">
            <v>57000</v>
          </cell>
          <cell r="F37">
            <v>57000</v>
          </cell>
          <cell r="G37" t="str">
            <v/>
          </cell>
        </row>
        <row r="38">
          <cell r="B38" t="str">
            <v>Caàu dao töï ñoäng 75A-220V</v>
          </cell>
          <cell r="C38" t="str">
            <v>caùi</v>
          </cell>
          <cell r="D38">
            <v>2</v>
          </cell>
          <cell r="E38">
            <v>150000</v>
          </cell>
          <cell r="F38">
            <v>300000</v>
          </cell>
          <cell r="G38" t="str">
            <v/>
          </cell>
        </row>
        <row r="39">
          <cell r="B39" t="str">
            <v>Caây choáng</v>
          </cell>
          <cell r="C39" t="str">
            <v>caây</v>
          </cell>
          <cell r="D39">
            <v>1858.6047999999996</v>
          </cell>
          <cell r="E39">
            <v>8000</v>
          </cell>
          <cell r="F39">
            <v>14868838</v>
          </cell>
          <cell r="G39" t="str">
            <v/>
          </cell>
        </row>
        <row r="40">
          <cell r="B40" t="str">
            <v>Caùp ñieän boïc caùch ñieän 22mm2</v>
          </cell>
          <cell r="C40" t="str">
            <v>m</v>
          </cell>
          <cell r="D40">
            <v>285.60000000000002</v>
          </cell>
          <cell r="E40">
            <v>14940</v>
          </cell>
          <cell r="F40">
            <v>4266864</v>
          </cell>
          <cell r="G40" t="str">
            <v/>
          </cell>
        </row>
        <row r="41">
          <cell r="B41" t="str">
            <v>Caùp ñieän choân ngaàm 22mm2</v>
          </cell>
          <cell r="C41" t="str">
            <v>m</v>
          </cell>
          <cell r="D41">
            <v>15.3</v>
          </cell>
          <cell r="E41">
            <v>14940</v>
          </cell>
          <cell r="F41">
            <v>228582</v>
          </cell>
          <cell r="G41" t="str">
            <v/>
          </cell>
        </row>
        <row r="42">
          <cell r="B42" t="str">
            <v>Caùt laáp</v>
          </cell>
          <cell r="C42" t="str">
            <v>m3</v>
          </cell>
          <cell r="D42">
            <v>9105.2674799999986</v>
          </cell>
          <cell r="E42">
            <v>55000</v>
          </cell>
          <cell r="F42">
            <v>500789711</v>
          </cell>
          <cell r="G42" t="str">
            <v/>
          </cell>
        </row>
        <row r="43">
          <cell r="B43" t="str">
            <v>Caùt vaøng</v>
          </cell>
          <cell r="C43" t="str">
            <v>m3</v>
          </cell>
          <cell r="D43">
            <v>987.88507510000011</v>
          </cell>
          <cell r="E43">
            <v>85000</v>
          </cell>
          <cell r="F43">
            <v>83970231</v>
          </cell>
          <cell r="G43" t="str">
            <v/>
          </cell>
        </row>
        <row r="44">
          <cell r="B44" t="str">
            <v>Chaäu röûa Inox 2 voøi</v>
          </cell>
          <cell r="C44" t="str">
            <v>boä</v>
          </cell>
          <cell r="D44">
            <v>3</v>
          </cell>
          <cell r="E44">
            <v>350000</v>
          </cell>
          <cell r="F44">
            <v>1050000</v>
          </cell>
          <cell r="G44" t="str">
            <v/>
          </cell>
        </row>
        <row r="45">
          <cell r="B45" t="str">
            <v>Coàn röûa</v>
          </cell>
          <cell r="C45" t="str">
            <v>Kg</v>
          </cell>
          <cell r="D45">
            <v>16.221970000000002</v>
          </cell>
          <cell r="E45">
            <v>10000</v>
          </cell>
          <cell r="F45">
            <v>162220</v>
          </cell>
          <cell r="G45" t="str">
            <v/>
          </cell>
        </row>
        <row r="46">
          <cell r="B46" t="str">
            <v>Coân nhöïa Þ114x90</v>
          </cell>
          <cell r="C46" t="str">
            <v>caùi</v>
          </cell>
          <cell r="D46">
            <v>42</v>
          </cell>
          <cell r="E46">
            <v>12200</v>
          </cell>
          <cell r="F46">
            <v>512400</v>
          </cell>
          <cell r="G46" t="str">
            <v/>
          </cell>
        </row>
        <row r="47">
          <cell r="B47" t="str">
            <v>Coân nhöïa Þ27x21</v>
          </cell>
          <cell r="C47" t="str">
            <v>caùi</v>
          </cell>
          <cell r="D47">
            <v>30</v>
          </cell>
          <cell r="E47">
            <v>1000</v>
          </cell>
          <cell r="F47">
            <v>30000</v>
          </cell>
          <cell r="G47" t="str">
            <v/>
          </cell>
        </row>
        <row r="48">
          <cell r="B48" t="str">
            <v>Coân nhöïa Þ34x21</v>
          </cell>
          <cell r="C48" t="str">
            <v>caùi</v>
          </cell>
          <cell r="D48">
            <v>64</v>
          </cell>
          <cell r="E48">
            <v>1400</v>
          </cell>
          <cell r="F48">
            <v>89600</v>
          </cell>
          <cell r="G48" t="str">
            <v/>
          </cell>
        </row>
        <row r="49">
          <cell r="B49" t="str">
            <v>Coân nhöïa Þ34x27</v>
          </cell>
          <cell r="C49" t="str">
            <v>caùi</v>
          </cell>
          <cell r="D49">
            <v>18</v>
          </cell>
          <cell r="E49">
            <v>1500</v>
          </cell>
          <cell r="F49">
            <v>27000</v>
          </cell>
          <cell r="G49" t="str">
            <v/>
          </cell>
        </row>
        <row r="50">
          <cell r="B50" t="str">
            <v>Coân nhöïa Þ90x60</v>
          </cell>
          <cell r="C50" t="str">
            <v>caùi</v>
          </cell>
          <cell r="D50">
            <v>10</v>
          </cell>
          <cell r="E50">
            <v>10100</v>
          </cell>
          <cell r="F50">
            <v>101000</v>
          </cell>
          <cell r="G50" t="str">
            <v/>
          </cell>
        </row>
        <row r="51">
          <cell r="B51" t="str">
            <v>Coâng taéc ñoâi</v>
          </cell>
          <cell r="C51" t="str">
            <v>caùi</v>
          </cell>
          <cell r="D51">
            <v>65.650000000000006</v>
          </cell>
          <cell r="E51">
            <v>18500</v>
          </cell>
          <cell r="F51">
            <v>1214525</v>
          </cell>
          <cell r="G51" t="str">
            <v/>
          </cell>
        </row>
        <row r="52">
          <cell r="B52" t="str">
            <v>Coâng taéc 1 chieàu</v>
          </cell>
          <cell r="C52" t="str">
            <v>caùi</v>
          </cell>
          <cell r="D52">
            <v>35.35</v>
          </cell>
          <cell r="E52">
            <v>8500</v>
          </cell>
          <cell r="F52">
            <v>300475</v>
          </cell>
          <cell r="G52" t="str">
            <v/>
          </cell>
        </row>
        <row r="53">
          <cell r="B53" t="str">
            <v>Coâng taéc 2 chieàu</v>
          </cell>
          <cell r="C53" t="str">
            <v>caùi</v>
          </cell>
          <cell r="D53">
            <v>34.340000000000003</v>
          </cell>
          <cell r="E53">
            <v>12500</v>
          </cell>
          <cell r="F53">
            <v>429250</v>
          </cell>
          <cell r="G53" t="str">
            <v/>
          </cell>
        </row>
        <row r="54">
          <cell r="B54" t="str">
            <v>Coät ñôõ kim thu loâi STK  Þ42</v>
          </cell>
          <cell r="C54" t="str">
            <v>m</v>
          </cell>
          <cell r="D54">
            <v>2.0099999999999998</v>
          </cell>
          <cell r="E54">
            <v>24000</v>
          </cell>
          <cell r="F54">
            <v>48240</v>
          </cell>
          <cell r="G54" t="str">
            <v/>
          </cell>
        </row>
        <row r="55">
          <cell r="B55" t="str">
            <v>Coät ñôõ kim thu loâi STK  Þ60</v>
          </cell>
          <cell r="C55" t="str">
            <v>m</v>
          </cell>
          <cell r="D55">
            <v>3.0150000000000001</v>
          </cell>
          <cell r="E55">
            <v>34000</v>
          </cell>
          <cell r="F55">
            <v>102510</v>
          </cell>
          <cell r="G55" t="str">
            <v/>
          </cell>
        </row>
        <row r="56">
          <cell r="B56" t="str">
            <v>Coät STK Þ90</v>
          </cell>
          <cell r="C56" t="str">
            <v>m</v>
          </cell>
          <cell r="D56">
            <v>24.12</v>
          </cell>
          <cell r="E56">
            <v>45000</v>
          </cell>
          <cell r="F56">
            <v>1085400</v>
          </cell>
          <cell r="G56" t="str">
            <v/>
          </cell>
        </row>
        <row r="57">
          <cell r="B57" t="str">
            <v>Coïc cöø traøm</v>
          </cell>
          <cell r="C57" t="str">
            <v>m</v>
          </cell>
          <cell r="D57">
            <v>85695.96</v>
          </cell>
          <cell r="E57">
            <v>3500</v>
          </cell>
          <cell r="F57">
            <v>299935860</v>
          </cell>
          <cell r="G57" t="str">
            <v/>
          </cell>
        </row>
        <row r="58">
          <cell r="B58" t="str">
            <v>Coïc choáng seùt daøi  2,5m D16</v>
          </cell>
          <cell r="C58" t="str">
            <v>caùi</v>
          </cell>
          <cell r="D58">
            <v>15</v>
          </cell>
          <cell r="E58">
            <v>60000</v>
          </cell>
          <cell r="F58">
            <v>900000</v>
          </cell>
          <cell r="G58" t="str">
            <v/>
          </cell>
        </row>
        <row r="59">
          <cell r="B59" t="str">
            <v>Cuùt nhöïa Þ114</v>
          </cell>
          <cell r="C59" t="str">
            <v>caùi</v>
          </cell>
          <cell r="D59">
            <v>7</v>
          </cell>
          <cell r="E59">
            <v>43100</v>
          </cell>
          <cell r="F59">
            <v>301700</v>
          </cell>
          <cell r="G59" t="str">
            <v/>
          </cell>
        </row>
        <row r="60">
          <cell r="B60" t="str">
            <v>Cuùt nhöïa Þ27</v>
          </cell>
          <cell r="C60" t="str">
            <v>caùi</v>
          </cell>
          <cell r="D60">
            <v>48</v>
          </cell>
          <cell r="E60">
            <v>1500</v>
          </cell>
          <cell r="F60">
            <v>72000</v>
          </cell>
          <cell r="G60" t="str">
            <v/>
          </cell>
        </row>
        <row r="61">
          <cell r="B61" t="str">
            <v>Cuùt nhöïa Þ34</v>
          </cell>
          <cell r="C61" t="str">
            <v>caùi</v>
          </cell>
          <cell r="D61">
            <v>25</v>
          </cell>
          <cell r="E61">
            <v>2400</v>
          </cell>
          <cell r="F61">
            <v>60000</v>
          </cell>
          <cell r="G61" t="str">
            <v/>
          </cell>
        </row>
        <row r="62">
          <cell r="B62" t="str">
            <v>Cuùt nhöïa Þ60</v>
          </cell>
          <cell r="C62" t="str">
            <v>caùi</v>
          </cell>
          <cell r="D62">
            <v>20</v>
          </cell>
          <cell r="E62">
            <v>9000</v>
          </cell>
          <cell r="F62">
            <v>180000</v>
          </cell>
          <cell r="G62" t="str">
            <v/>
          </cell>
        </row>
        <row r="63">
          <cell r="B63" t="str">
            <v>Cuùt nhöïa Þ90</v>
          </cell>
          <cell r="C63" t="str">
            <v>caùi</v>
          </cell>
          <cell r="D63">
            <v>24</v>
          </cell>
          <cell r="E63">
            <v>22300</v>
          </cell>
          <cell r="F63">
            <v>535200</v>
          </cell>
          <cell r="G63" t="str">
            <v/>
          </cell>
        </row>
        <row r="64">
          <cell r="B64" t="str">
            <v>Daây ñieän ñôn cöùng CADIVI 1mm2</v>
          </cell>
          <cell r="C64" t="str">
            <v>m</v>
          </cell>
          <cell r="D64">
            <v>2703</v>
          </cell>
          <cell r="E64">
            <v>7160</v>
          </cell>
          <cell r="F64">
            <v>19353480</v>
          </cell>
          <cell r="G64" t="str">
            <v/>
          </cell>
        </row>
        <row r="65">
          <cell r="B65" t="str">
            <v>Daây ñieän ñôn cöùng CADIVI 3mm2</v>
          </cell>
          <cell r="C65" t="str">
            <v>m</v>
          </cell>
          <cell r="D65">
            <v>1290.3</v>
          </cell>
          <cell r="E65">
            <v>4370</v>
          </cell>
          <cell r="F65">
            <v>5638611</v>
          </cell>
          <cell r="G65" t="str">
            <v/>
          </cell>
        </row>
        <row r="66">
          <cell r="B66" t="str">
            <v>Daây ñieän ñôn cöùng CADIVI 5mm2</v>
          </cell>
          <cell r="C66" t="str">
            <v>m</v>
          </cell>
          <cell r="D66">
            <v>91.8</v>
          </cell>
          <cell r="E66">
            <v>4410</v>
          </cell>
          <cell r="F66">
            <v>404838</v>
          </cell>
          <cell r="G66" t="str">
            <v/>
          </cell>
        </row>
        <row r="67">
          <cell r="B67" t="str">
            <v>Daây ñieän ñôn cöùng CADIVI 7mm2</v>
          </cell>
          <cell r="C67" t="str">
            <v>m</v>
          </cell>
          <cell r="D67">
            <v>499.8</v>
          </cell>
          <cell r="E67">
            <v>5090</v>
          </cell>
          <cell r="F67">
            <v>2543982</v>
          </cell>
          <cell r="G67" t="str">
            <v/>
          </cell>
        </row>
        <row r="68">
          <cell r="B68" t="str">
            <v>Daây buoäc</v>
          </cell>
          <cell r="C68" t="str">
            <v>Kg</v>
          </cell>
          <cell r="D68">
            <v>399.91447999999991</v>
          </cell>
          <cell r="E68">
            <v>10000</v>
          </cell>
          <cell r="F68">
            <v>3999145</v>
          </cell>
          <cell r="G68" t="str">
            <v/>
          </cell>
        </row>
        <row r="69">
          <cell r="B69" t="str">
            <v>Daây daãn seùt caùp ñoàng 60mm2</v>
          </cell>
          <cell r="C69" t="str">
            <v>m</v>
          </cell>
          <cell r="D69">
            <v>71.400000000000006</v>
          </cell>
          <cell r="E69">
            <v>39280</v>
          </cell>
          <cell r="F69">
            <v>2804592</v>
          </cell>
          <cell r="G69" t="str">
            <v/>
          </cell>
        </row>
        <row r="70">
          <cell r="B70" t="str">
            <v>Daây noái caùc coïc noái ñaát caùp ñoàng 60mm2</v>
          </cell>
          <cell r="C70" t="str">
            <v>m</v>
          </cell>
          <cell r="D70">
            <v>91.8</v>
          </cell>
          <cell r="E70">
            <v>39280</v>
          </cell>
          <cell r="F70">
            <v>3605904</v>
          </cell>
          <cell r="G70" t="str">
            <v/>
          </cell>
        </row>
        <row r="71">
          <cell r="B71" t="str">
            <v>Daây theùp</v>
          </cell>
          <cell r="C71" t="str">
            <v>Kg</v>
          </cell>
          <cell r="D71">
            <v>5.3867399999999996</v>
          </cell>
          <cell r="E71">
            <v>10000</v>
          </cell>
          <cell r="F71">
            <v>53867</v>
          </cell>
          <cell r="G71" t="str">
            <v/>
          </cell>
        </row>
        <row r="72">
          <cell r="B72" t="str">
            <v>Flinkote</v>
          </cell>
          <cell r="C72" t="str">
            <v>Kg</v>
          </cell>
          <cell r="D72">
            <v>675.15525000000002</v>
          </cell>
          <cell r="E72">
            <v>12000</v>
          </cell>
          <cell r="F72">
            <v>8101863</v>
          </cell>
          <cell r="G72" t="str">
            <v/>
          </cell>
        </row>
        <row r="73">
          <cell r="B73" t="str">
            <v>Gaïch Ñoàng Nai 5x20</v>
          </cell>
          <cell r="C73" t="str">
            <v>vieân</v>
          </cell>
          <cell r="D73">
            <v>10714.5</v>
          </cell>
          <cell r="E73">
            <v>900</v>
          </cell>
          <cell r="F73">
            <v>9643050</v>
          </cell>
          <cell r="G73" t="str">
            <v/>
          </cell>
        </row>
        <row r="74">
          <cell r="B74" t="str">
            <v>Gaïch Ceramic 10x30</v>
          </cell>
          <cell r="C74" t="str">
            <v>vieân</v>
          </cell>
          <cell r="D74">
            <v>290.02</v>
          </cell>
          <cell r="E74">
            <v>2181.8181818181815</v>
          </cell>
          <cell r="F74">
            <v>632771</v>
          </cell>
          <cell r="G74" t="str">
            <v/>
          </cell>
        </row>
        <row r="75">
          <cell r="B75" t="str">
            <v>Gaïch Ceramic 30x30</v>
          </cell>
          <cell r="C75" t="str">
            <v>vieân</v>
          </cell>
          <cell r="D75">
            <v>20642.477000000003</v>
          </cell>
          <cell r="E75">
            <v>6545.454545454545</v>
          </cell>
          <cell r="F75">
            <v>135114395</v>
          </cell>
          <cell r="G75" t="str">
            <v/>
          </cell>
        </row>
        <row r="76">
          <cell r="B76" t="str">
            <v>Gaïch Ceramic nhaùm 20x20</v>
          </cell>
          <cell r="C76" t="str">
            <v>vieân</v>
          </cell>
          <cell r="D76">
            <v>6953</v>
          </cell>
          <cell r="E76">
            <v>2680</v>
          </cell>
          <cell r="F76">
            <v>18634040</v>
          </cell>
          <cell r="G76" t="str">
            <v/>
          </cell>
        </row>
        <row r="77">
          <cell r="B77" t="str">
            <v>Gaïch con saâu</v>
          </cell>
          <cell r="C77" t="str">
            <v>m2</v>
          </cell>
          <cell r="D77">
            <v>262.60000000000002</v>
          </cell>
          <cell r="E77">
            <v>80000</v>
          </cell>
          <cell r="F77">
            <v>21008000</v>
          </cell>
          <cell r="G77" t="str">
            <v/>
          </cell>
        </row>
        <row r="78">
          <cell r="B78" t="str">
            <v>Gaïch men söù 20x25</v>
          </cell>
          <cell r="C78" t="str">
            <v>vieân</v>
          </cell>
          <cell r="D78">
            <v>15879.6</v>
          </cell>
          <cell r="E78">
            <v>3500</v>
          </cell>
          <cell r="F78">
            <v>55578600</v>
          </cell>
          <cell r="G78" t="str">
            <v/>
          </cell>
        </row>
        <row r="79">
          <cell r="B79" t="str">
            <v>Gaïch oáng 8x8x19</v>
          </cell>
          <cell r="C79" t="str">
            <v>vieân</v>
          </cell>
          <cell r="D79">
            <v>264701.05200000003</v>
          </cell>
          <cell r="E79">
            <v>360</v>
          </cell>
          <cell r="F79">
            <v>95292379</v>
          </cell>
          <cell r="G79" t="str">
            <v/>
          </cell>
        </row>
        <row r="80">
          <cell r="B80" t="str">
            <v>Gaïch theû 4x8x19</v>
          </cell>
          <cell r="C80" t="str">
            <v>vieân</v>
          </cell>
          <cell r="D80">
            <v>116498.302</v>
          </cell>
          <cell r="E80">
            <v>280</v>
          </cell>
          <cell r="F80">
            <v>32619525</v>
          </cell>
          <cell r="G80" t="str">
            <v/>
          </cell>
        </row>
        <row r="81">
          <cell r="B81" t="str">
            <v>Giaáy nhaùm</v>
          </cell>
          <cell r="C81" t="str">
            <v>m2</v>
          </cell>
          <cell r="D81">
            <v>106.07296000000001</v>
          </cell>
          <cell r="E81">
            <v>12000</v>
          </cell>
          <cell r="F81">
            <v>1272876</v>
          </cell>
          <cell r="G81" t="str">
            <v/>
          </cell>
        </row>
        <row r="82">
          <cell r="B82" t="str">
            <v>Goã ñaø neïp</v>
          </cell>
          <cell r="C82" t="str">
            <v>m3</v>
          </cell>
          <cell r="D82">
            <v>9.3892190000000006</v>
          </cell>
          <cell r="E82">
            <v>1800000</v>
          </cell>
          <cell r="F82">
            <v>16900594</v>
          </cell>
          <cell r="G82" t="str">
            <v/>
          </cell>
        </row>
        <row r="83">
          <cell r="B83" t="str">
            <v>Goã caàu coâng taùc</v>
          </cell>
          <cell r="C83" t="str">
            <v>m3</v>
          </cell>
          <cell r="D83">
            <v>1.6284399999999997</v>
          </cell>
          <cell r="E83">
            <v>1800000</v>
          </cell>
          <cell r="F83">
            <v>2931192</v>
          </cell>
          <cell r="G83" t="str">
            <v/>
          </cell>
        </row>
        <row r="84">
          <cell r="B84" t="str">
            <v>Goã cheøn</v>
          </cell>
          <cell r="C84" t="str">
            <v>m3</v>
          </cell>
          <cell r="D84">
            <v>0.43823999999999996</v>
          </cell>
          <cell r="E84">
            <v>1800000</v>
          </cell>
          <cell r="F84">
            <v>788832</v>
          </cell>
          <cell r="G84" t="str">
            <v/>
          </cell>
        </row>
        <row r="85">
          <cell r="B85" t="str">
            <v>Goã choáng</v>
          </cell>
          <cell r="C85" t="str">
            <v>m3</v>
          </cell>
          <cell r="D85">
            <v>41.910868000000001</v>
          </cell>
          <cell r="E85">
            <v>1800000</v>
          </cell>
          <cell r="F85">
            <v>75439562</v>
          </cell>
          <cell r="G85" t="str">
            <v/>
          </cell>
        </row>
        <row r="86">
          <cell r="B86" t="str">
            <v>Goã vaùn</v>
          </cell>
          <cell r="C86" t="str">
            <v>m3</v>
          </cell>
          <cell r="D86">
            <v>57.509609999999981</v>
          </cell>
          <cell r="E86">
            <v>1800000</v>
          </cell>
          <cell r="F86">
            <v>103517298</v>
          </cell>
          <cell r="G86" t="str">
            <v/>
          </cell>
        </row>
        <row r="87">
          <cell r="B87" t="str">
            <v>Hoäp nhöïa</v>
          </cell>
          <cell r="C87" t="str">
            <v>caùi</v>
          </cell>
          <cell r="D87">
            <v>65</v>
          </cell>
          <cell r="E87">
            <v>3500</v>
          </cell>
          <cell r="F87">
            <v>227500</v>
          </cell>
          <cell r="G87" t="str">
            <v/>
          </cell>
        </row>
        <row r="88">
          <cell r="B88" t="str">
            <v>Keõm buoäc</v>
          </cell>
          <cell r="C88" t="str">
            <v>Kg</v>
          </cell>
          <cell r="D88">
            <v>1310.3766399999993</v>
          </cell>
          <cell r="E88">
            <v>10000</v>
          </cell>
          <cell r="F88">
            <v>13103766</v>
          </cell>
          <cell r="G88" t="str">
            <v/>
          </cell>
        </row>
        <row r="89">
          <cell r="B89" t="str">
            <v>Kim thu seùt TS2-25 R=65m</v>
          </cell>
          <cell r="C89" t="str">
            <v>kim</v>
          </cell>
          <cell r="D89">
            <v>1</v>
          </cell>
          <cell r="E89">
            <v>27000000</v>
          </cell>
          <cell r="F89">
            <v>27000000</v>
          </cell>
          <cell r="G89" t="str">
            <v/>
          </cell>
        </row>
        <row r="90">
          <cell r="B90" t="str">
            <v>Lan can saét</v>
          </cell>
          <cell r="C90" t="str">
            <v>m2</v>
          </cell>
          <cell r="D90">
            <v>14.394</v>
          </cell>
          <cell r="E90">
            <v>180000</v>
          </cell>
          <cell r="F90">
            <v>2590920</v>
          </cell>
          <cell r="G90" t="str">
            <v/>
          </cell>
        </row>
        <row r="91">
          <cell r="B91" t="str">
            <v>Lavabo nhoû</v>
          </cell>
          <cell r="C91" t="str">
            <v>boä</v>
          </cell>
          <cell r="D91">
            <v>20</v>
          </cell>
          <cell r="E91">
            <v>132000</v>
          </cell>
          <cell r="F91">
            <v>2640000</v>
          </cell>
          <cell r="G91" t="str">
            <v/>
          </cell>
        </row>
        <row r="92">
          <cell r="B92" t="str">
            <v>Maêng soâng Þ27</v>
          </cell>
          <cell r="C92" t="str">
            <v>caùi</v>
          </cell>
          <cell r="D92">
            <v>9</v>
          </cell>
          <cell r="E92">
            <v>1200</v>
          </cell>
          <cell r="F92">
            <v>10800</v>
          </cell>
          <cell r="G92" t="str">
            <v/>
          </cell>
        </row>
        <row r="93">
          <cell r="B93" t="str">
            <v>Maêng soâng Þ34</v>
          </cell>
          <cell r="C93" t="str">
            <v>caùi</v>
          </cell>
          <cell r="D93">
            <v>24</v>
          </cell>
          <cell r="E93">
            <v>1900</v>
          </cell>
          <cell r="F93">
            <v>45600</v>
          </cell>
          <cell r="G93" t="str">
            <v/>
          </cell>
        </row>
        <row r="94">
          <cell r="B94" t="str">
            <v>Maêng soâng nhöïa Þ114</v>
          </cell>
          <cell r="C94" t="str">
            <v>caùi</v>
          </cell>
          <cell r="D94">
            <v>26.25</v>
          </cell>
          <cell r="E94">
            <v>27500</v>
          </cell>
          <cell r="F94">
            <v>721875</v>
          </cell>
          <cell r="G94" t="str">
            <v/>
          </cell>
        </row>
        <row r="95">
          <cell r="B95" t="str">
            <v>Maêng soâng nhöïa Þ168</v>
          </cell>
          <cell r="C95" t="str">
            <v>caùi</v>
          </cell>
          <cell r="D95">
            <v>4</v>
          </cell>
          <cell r="E95">
            <v>64100</v>
          </cell>
          <cell r="F95">
            <v>256400</v>
          </cell>
          <cell r="G95" t="str">
            <v/>
          </cell>
        </row>
        <row r="96">
          <cell r="B96" t="str">
            <v>Maêng soâng nhöïa Þ21</v>
          </cell>
          <cell r="C96" t="str">
            <v>caùi</v>
          </cell>
          <cell r="D96">
            <v>43.5</v>
          </cell>
          <cell r="E96">
            <v>700</v>
          </cell>
          <cell r="F96">
            <v>30450</v>
          </cell>
          <cell r="G96" t="str">
            <v/>
          </cell>
        </row>
        <row r="97">
          <cell r="B97" t="str">
            <v>Maêng soâng nhöïa Þ220</v>
          </cell>
          <cell r="C97" t="str">
            <v>caùi</v>
          </cell>
          <cell r="D97">
            <v>19</v>
          </cell>
          <cell r="E97">
            <v>98000</v>
          </cell>
          <cell r="F97">
            <v>1862000</v>
          </cell>
          <cell r="G97" t="str">
            <v/>
          </cell>
        </row>
        <row r="98">
          <cell r="B98" t="str">
            <v>Maêng soâng nhöïa Þ27</v>
          </cell>
          <cell r="C98" t="str">
            <v>caùi</v>
          </cell>
          <cell r="D98">
            <v>45</v>
          </cell>
          <cell r="E98">
            <v>1200</v>
          </cell>
          <cell r="F98">
            <v>54000</v>
          </cell>
          <cell r="G98" t="str">
            <v/>
          </cell>
        </row>
        <row r="99">
          <cell r="B99" t="str">
            <v>Maêng soâng nhöïa Þ34</v>
          </cell>
          <cell r="C99" t="str">
            <v>caùi</v>
          </cell>
          <cell r="D99">
            <v>49</v>
          </cell>
          <cell r="E99">
            <v>1900</v>
          </cell>
          <cell r="F99">
            <v>93100</v>
          </cell>
          <cell r="G99" t="str">
            <v/>
          </cell>
        </row>
        <row r="100">
          <cell r="B100" t="str">
            <v>Maêng soâng nhöïa Þ42</v>
          </cell>
          <cell r="C100" t="str">
            <v>caùi</v>
          </cell>
          <cell r="D100">
            <v>5</v>
          </cell>
          <cell r="E100">
            <v>2500</v>
          </cell>
          <cell r="F100">
            <v>12500</v>
          </cell>
          <cell r="G100" t="str">
            <v/>
          </cell>
        </row>
        <row r="101">
          <cell r="B101" t="str">
            <v>Maêng soâng nhöïa Þ60</v>
          </cell>
          <cell r="C101" t="str">
            <v>caùi</v>
          </cell>
          <cell r="D101">
            <v>40.5</v>
          </cell>
          <cell r="E101">
            <v>5800</v>
          </cell>
          <cell r="F101">
            <v>234900</v>
          </cell>
          <cell r="G101" t="str">
            <v/>
          </cell>
        </row>
        <row r="102">
          <cell r="B102" t="str">
            <v>Maêng soâng nhöïa Þ90</v>
          </cell>
          <cell r="C102" t="str">
            <v>caùi</v>
          </cell>
          <cell r="D102">
            <v>207.125</v>
          </cell>
          <cell r="E102">
            <v>12400</v>
          </cell>
          <cell r="F102">
            <v>2568350</v>
          </cell>
          <cell r="G102" t="str">
            <v/>
          </cell>
        </row>
        <row r="103">
          <cell r="B103" t="str">
            <v>Maêng soâng STK Þ114</v>
          </cell>
          <cell r="C103" t="str">
            <v>caùi</v>
          </cell>
          <cell r="D103">
            <v>20.54</v>
          </cell>
          <cell r="E103">
            <v>35000</v>
          </cell>
          <cell r="F103">
            <v>718900</v>
          </cell>
          <cell r="G103" t="str">
            <v/>
          </cell>
        </row>
        <row r="104">
          <cell r="B104" t="str">
            <v>Maêng soâng STK Þ60</v>
          </cell>
          <cell r="C104" t="str">
            <v>caùi</v>
          </cell>
          <cell r="D104">
            <v>3.38</v>
          </cell>
          <cell r="E104">
            <v>18500</v>
          </cell>
          <cell r="F104">
            <v>62530</v>
          </cell>
          <cell r="G104" t="str">
            <v/>
          </cell>
        </row>
        <row r="105">
          <cell r="B105" t="str">
            <v>Maêng soâng STK Þ76</v>
          </cell>
          <cell r="C105" t="str">
            <v>caùi</v>
          </cell>
          <cell r="D105">
            <v>8.32</v>
          </cell>
          <cell r="E105">
            <v>25000</v>
          </cell>
          <cell r="F105">
            <v>208000</v>
          </cell>
          <cell r="G105" t="str">
            <v/>
          </cell>
        </row>
        <row r="106">
          <cell r="B106" t="str">
            <v>Maêng soâng STK Þ90</v>
          </cell>
          <cell r="C106" t="str">
            <v>caùi</v>
          </cell>
          <cell r="D106">
            <v>17.940000000000001</v>
          </cell>
          <cell r="E106">
            <v>30000</v>
          </cell>
          <cell r="F106">
            <v>538200</v>
          </cell>
          <cell r="G106" t="str">
            <v/>
          </cell>
        </row>
        <row r="107">
          <cell r="B107" t="str">
            <v>Nöôùc</v>
          </cell>
          <cell r="C107" t="str">
            <v>lít</v>
          </cell>
          <cell r="D107">
            <v>303045.23817499983</v>
          </cell>
          <cell r="E107">
            <v>3</v>
          </cell>
          <cell r="F107">
            <v>909136</v>
          </cell>
          <cell r="G107" t="str">
            <v/>
          </cell>
        </row>
        <row r="108">
          <cell r="B108" t="str">
            <v>Nhöïa daùn</v>
          </cell>
          <cell r="C108" t="str">
            <v>Kg</v>
          </cell>
          <cell r="D108">
            <v>22.472480000000001</v>
          </cell>
          <cell r="E108">
            <v>45000</v>
          </cell>
          <cell r="F108">
            <v>1011262</v>
          </cell>
          <cell r="G108" t="str">
            <v/>
          </cell>
        </row>
        <row r="109">
          <cell r="B109" t="str">
            <v>OÁng BTCT Þ150</v>
          </cell>
          <cell r="C109" t="str">
            <v>m</v>
          </cell>
          <cell r="D109">
            <v>52</v>
          </cell>
          <cell r="E109">
            <v>25000</v>
          </cell>
          <cell r="F109">
            <v>1300000</v>
          </cell>
          <cell r="G109" t="str">
            <v/>
          </cell>
        </row>
        <row r="110">
          <cell r="B110" t="str">
            <v>OÁng BTCT Þ200</v>
          </cell>
          <cell r="C110" t="str">
            <v>m</v>
          </cell>
          <cell r="D110">
            <v>100</v>
          </cell>
          <cell r="E110">
            <v>35000</v>
          </cell>
          <cell r="F110">
            <v>3500000</v>
          </cell>
          <cell r="G110" t="str">
            <v/>
          </cell>
        </row>
        <row r="111">
          <cell r="B111" t="str">
            <v>OÁng nhöïa Þ114</v>
          </cell>
          <cell r="C111" t="str">
            <v>m</v>
          </cell>
          <cell r="D111">
            <v>107.1</v>
          </cell>
          <cell r="E111">
            <v>53100</v>
          </cell>
          <cell r="F111">
            <v>5687010</v>
          </cell>
          <cell r="G111" t="str">
            <v/>
          </cell>
        </row>
        <row r="112">
          <cell r="B112" t="str">
            <v>OÁng nhöïa Þ21</v>
          </cell>
          <cell r="C112" t="str">
            <v>m</v>
          </cell>
          <cell r="D112">
            <v>177.48</v>
          </cell>
          <cell r="E112">
            <v>3300</v>
          </cell>
          <cell r="F112">
            <v>585684</v>
          </cell>
          <cell r="G112" t="str">
            <v/>
          </cell>
        </row>
        <row r="113">
          <cell r="B113" t="str">
            <v>OÁng nhöïa Þ27</v>
          </cell>
          <cell r="C113" t="str">
            <v>m</v>
          </cell>
          <cell r="D113">
            <v>183.6</v>
          </cell>
          <cell r="E113">
            <v>4500</v>
          </cell>
          <cell r="F113">
            <v>826200</v>
          </cell>
          <cell r="G113" t="str">
            <v/>
          </cell>
        </row>
        <row r="114">
          <cell r="B114" t="str">
            <v>OÁng nhöïa Þ34</v>
          </cell>
          <cell r="C114" t="str">
            <v>m</v>
          </cell>
          <cell r="D114">
            <v>199.92</v>
          </cell>
          <cell r="E114">
            <v>6500</v>
          </cell>
          <cell r="F114">
            <v>1299480</v>
          </cell>
          <cell r="G114" t="str">
            <v/>
          </cell>
        </row>
        <row r="115">
          <cell r="B115" t="str">
            <v>OÁng nhöïa Þ42</v>
          </cell>
          <cell r="C115" t="str">
            <v>m</v>
          </cell>
          <cell r="D115">
            <v>20.399999999999999</v>
          </cell>
          <cell r="E115">
            <v>8400</v>
          </cell>
          <cell r="F115">
            <v>171360</v>
          </cell>
          <cell r="G115" t="str">
            <v/>
          </cell>
        </row>
        <row r="116">
          <cell r="B116" t="str">
            <v>OÁng nhöïa Þ60</v>
          </cell>
          <cell r="C116" t="str">
            <v>m</v>
          </cell>
          <cell r="D116">
            <v>132.6</v>
          </cell>
          <cell r="E116">
            <v>13300</v>
          </cell>
          <cell r="F116">
            <v>1763580</v>
          </cell>
          <cell r="G116" t="str">
            <v/>
          </cell>
        </row>
        <row r="117">
          <cell r="B117" t="str">
            <v>OÁng nhöïa Þ90</v>
          </cell>
          <cell r="C117" t="str">
            <v>m</v>
          </cell>
          <cell r="D117">
            <v>706.35</v>
          </cell>
          <cell r="E117">
            <v>32100</v>
          </cell>
          <cell r="F117">
            <v>22673835</v>
          </cell>
          <cell r="G117" t="str">
            <v/>
          </cell>
        </row>
        <row r="118">
          <cell r="B118" t="str">
            <v>OÁng nhöïa luoàn daây Þ27</v>
          </cell>
          <cell r="C118" t="str">
            <v>m</v>
          </cell>
          <cell r="D118">
            <v>71.400000000000006</v>
          </cell>
          <cell r="E118">
            <v>2500</v>
          </cell>
          <cell r="F118">
            <v>178500</v>
          </cell>
          <cell r="G118" t="str">
            <v/>
          </cell>
        </row>
        <row r="119">
          <cell r="B119" t="str">
            <v>OÁng STK  Þ114</v>
          </cell>
          <cell r="C119" t="str">
            <v>m</v>
          </cell>
          <cell r="D119">
            <v>158.79</v>
          </cell>
          <cell r="E119">
            <v>65000</v>
          </cell>
          <cell r="F119">
            <v>10321350</v>
          </cell>
          <cell r="G119" t="str">
            <v/>
          </cell>
        </row>
        <row r="120">
          <cell r="B120" t="str">
            <v>OÁng STK  Þ60</v>
          </cell>
          <cell r="C120" t="str">
            <v>m</v>
          </cell>
          <cell r="D120">
            <v>26.13</v>
          </cell>
          <cell r="E120">
            <v>34000</v>
          </cell>
          <cell r="F120">
            <v>888420</v>
          </cell>
          <cell r="G120" t="str">
            <v/>
          </cell>
        </row>
        <row r="121">
          <cell r="B121" t="str">
            <v>OÁng STK  Þ76</v>
          </cell>
          <cell r="C121" t="str">
            <v>m</v>
          </cell>
          <cell r="D121">
            <v>64.319999999999993</v>
          </cell>
          <cell r="E121">
            <v>40000</v>
          </cell>
          <cell r="F121">
            <v>2572800</v>
          </cell>
          <cell r="G121" t="str">
            <v/>
          </cell>
        </row>
        <row r="122">
          <cell r="B122" t="str">
            <v>OÁng STK  Þ90</v>
          </cell>
          <cell r="C122" t="str">
            <v>m</v>
          </cell>
          <cell r="D122">
            <v>138.69</v>
          </cell>
          <cell r="E122">
            <v>55000</v>
          </cell>
          <cell r="F122">
            <v>7627950</v>
          </cell>
          <cell r="G122" t="str">
            <v/>
          </cell>
        </row>
        <row r="123">
          <cell r="B123" t="str">
            <v>OÅ caém nhöïa 15A-250V</v>
          </cell>
          <cell r="C123" t="str">
            <v>caùi</v>
          </cell>
          <cell r="D123">
            <v>62.31</v>
          </cell>
          <cell r="E123">
            <v>8500</v>
          </cell>
          <cell r="F123">
            <v>529635</v>
          </cell>
          <cell r="G123" t="str">
            <v/>
          </cell>
        </row>
        <row r="124">
          <cell r="B124" t="str">
            <v>Oxy</v>
          </cell>
          <cell r="C124" t="str">
            <v>Chai</v>
          </cell>
          <cell r="D124">
            <v>23.681602999999996</v>
          </cell>
          <cell r="E124">
            <v>30000</v>
          </cell>
          <cell r="F124">
            <v>710448</v>
          </cell>
          <cell r="G124" t="str">
            <v/>
          </cell>
        </row>
        <row r="125">
          <cell r="B125" t="str">
            <v>Pheãu thu 100mm</v>
          </cell>
          <cell r="C125" t="str">
            <v>caùi</v>
          </cell>
          <cell r="D125">
            <v>14</v>
          </cell>
          <cell r="E125">
            <v>20000</v>
          </cell>
          <cell r="F125">
            <v>280000</v>
          </cell>
          <cell r="G125" t="str">
            <v/>
          </cell>
        </row>
        <row r="126">
          <cell r="B126" t="str">
            <v>Quaït traàn + hoäp soá</v>
          </cell>
          <cell r="C126" t="str">
            <v>boä</v>
          </cell>
          <cell r="D126">
            <v>42</v>
          </cell>
          <cell r="E126">
            <v>315000</v>
          </cell>
          <cell r="F126">
            <v>13230000</v>
          </cell>
          <cell r="G126" t="str">
            <v/>
          </cell>
        </row>
        <row r="127">
          <cell r="B127" t="str">
            <v>Que haøn</v>
          </cell>
          <cell r="C127" t="str">
            <v>Kg</v>
          </cell>
          <cell r="D127">
            <v>607.36694800000021</v>
          </cell>
          <cell r="E127">
            <v>10000</v>
          </cell>
          <cell r="F127">
            <v>6073669</v>
          </cell>
          <cell r="G127" t="str">
            <v/>
          </cell>
        </row>
        <row r="128">
          <cell r="B128" t="str">
            <v>Sôn</v>
          </cell>
          <cell r="C128" t="str">
            <v>Kg</v>
          </cell>
          <cell r="D128">
            <v>266.79012500000005</v>
          </cell>
          <cell r="E128">
            <v>33000</v>
          </cell>
          <cell r="F128">
            <v>8804074</v>
          </cell>
          <cell r="G128" t="str">
            <v/>
          </cell>
        </row>
        <row r="129">
          <cell r="B129" t="str">
            <v>Sôn nöôùc</v>
          </cell>
          <cell r="C129" t="str">
            <v>Kg</v>
          </cell>
          <cell r="D129">
            <v>1856.2767999999999</v>
          </cell>
          <cell r="E129">
            <v>21429</v>
          </cell>
          <cell r="F129">
            <v>39778156</v>
          </cell>
          <cell r="G129" t="str">
            <v/>
          </cell>
        </row>
        <row r="130">
          <cell r="B130" t="str">
            <v>Saét troøn</v>
          </cell>
          <cell r="C130" t="str">
            <v>Kg</v>
          </cell>
          <cell r="D130">
            <v>11.125</v>
          </cell>
          <cell r="E130">
            <v>7450</v>
          </cell>
          <cell r="F130">
            <v>82881</v>
          </cell>
          <cell r="G130" t="str">
            <v/>
          </cell>
        </row>
        <row r="131">
          <cell r="B131" t="str">
            <v>Taám traàn thaïch cao + khung nhoâm</v>
          </cell>
          <cell r="C131" t="str">
            <v>m2</v>
          </cell>
          <cell r="D131">
            <v>727.14390000000003</v>
          </cell>
          <cell r="E131">
            <v>10000</v>
          </cell>
          <cell r="F131">
            <v>7271439</v>
          </cell>
          <cell r="G131" t="str">
            <v/>
          </cell>
        </row>
        <row r="132">
          <cell r="B132" t="str">
            <v>Tay vòn caàu thang saét oáng D60</v>
          </cell>
          <cell r="C132" t="str">
            <v>m</v>
          </cell>
          <cell r="D132">
            <v>36.984000000000002</v>
          </cell>
          <cell r="E132">
            <v>45000</v>
          </cell>
          <cell r="F132">
            <v>1664280</v>
          </cell>
          <cell r="G132" t="str">
            <v/>
          </cell>
        </row>
        <row r="133">
          <cell r="B133" t="str">
            <v>Teâ nhöïa Þ114</v>
          </cell>
          <cell r="C133" t="str">
            <v>caùi</v>
          </cell>
          <cell r="D133">
            <v>10</v>
          </cell>
          <cell r="E133">
            <v>43400</v>
          </cell>
          <cell r="F133">
            <v>434000</v>
          </cell>
          <cell r="G133" t="str">
            <v/>
          </cell>
        </row>
        <row r="134">
          <cell r="B134" t="str">
            <v>Teâ nhöïa Þ27</v>
          </cell>
          <cell r="C134" t="str">
            <v>caùi</v>
          </cell>
          <cell r="D134">
            <v>50</v>
          </cell>
          <cell r="E134">
            <v>2000</v>
          </cell>
          <cell r="F134">
            <v>100000</v>
          </cell>
          <cell r="G134" t="str">
            <v/>
          </cell>
        </row>
        <row r="135">
          <cell r="B135" t="str">
            <v>Teâ nhöïa Þ34</v>
          </cell>
          <cell r="C135" t="str">
            <v>caùi</v>
          </cell>
          <cell r="D135">
            <v>84</v>
          </cell>
          <cell r="E135">
            <v>3600</v>
          </cell>
          <cell r="F135">
            <v>302400</v>
          </cell>
          <cell r="G135" t="str">
            <v/>
          </cell>
        </row>
        <row r="136">
          <cell r="B136" t="str">
            <v>Teâ nhöïa Þ90</v>
          </cell>
          <cell r="C136" t="str">
            <v>caùi</v>
          </cell>
          <cell r="D136">
            <v>26</v>
          </cell>
          <cell r="E136">
            <v>30100</v>
          </cell>
          <cell r="F136">
            <v>782600</v>
          </cell>
          <cell r="G136" t="str">
            <v/>
          </cell>
        </row>
        <row r="137">
          <cell r="B137" t="str">
            <v>Theùp hình</v>
          </cell>
          <cell r="C137" t="str">
            <v>Kg</v>
          </cell>
          <cell r="D137">
            <v>15164.816350000003</v>
          </cell>
          <cell r="E137">
            <v>7350</v>
          </cell>
          <cell r="F137">
            <v>111461400</v>
          </cell>
          <cell r="G137" t="str">
            <v/>
          </cell>
        </row>
        <row r="138">
          <cell r="B138" t="str">
            <v>Theùp taám</v>
          </cell>
          <cell r="C138" t="str">
            <v>Kg</v>
          </cell>
          <cell r="D138">
            <v>2153.9870399999995</v>
          </cell>
          <cell r="E138">
            <v>7350</v>
          </cell>
          <cell r="F138">
            <v>15831805</v>
          </cell>
          <cell r="G138" t="str">
            <v/>
          </cell>
        </row>
        <row r="139">
          <cell r="B139" t="str">
            <v>Theùp troøn</v>
          </cell>
          <cell r="C139" t="str">
            <v>Kg</v>
          </cell>
          <cell r="D139">
            <v>1448.9675999999999</v>
          </cell>
          <cell r="E139">
            <v>7450</v>
          </cell>
          <cell r="F139">
            <v>10794809</v>
          </cell>
          <cell r="G139" t="str">
            <v/>
          </cell>
        </row>
        <row r="140">
          <cell r="B140" t="str">
            <v>Theùp troøn Þ&lt; =10</v>
          </cell>
          <cell r="C140" t="str">
            <v>Kg</v>
          </cell>
          <cell r="D140">
            <v>27430.47</v>
          </cell>
          <cell r="E140">
            <v>7450</v>
          </cell>
          <cell r="F140">
            <v>204357002</v>
          </cell>
          <cell r="G140" t="str">
            <v/>
          </cell>
        </row>
        <row r="141">
          <cell r="B141" t="str">
            <v>Theùp troøn Þ&lt; =18</v>
          </cell>
          <cell r="C141" t="str">
            <v>Kg</v>
          </cell>
          <cell r="D141">
            <v>41094.78</v>
          </cell>
          <cell r="E141">
            <v>7450</v>
          </cell>
          <cell r="F141">
            <v>306156111</v>
          </cell>
          <cell r="G141" t="str">
            <v/>
          </cell>
        </row>
        <row r="142">
          <cell r="B142" t="str">
            <v>Theùp troøn Þ&lt;=18</v>
          </cell>
          <cell r="C142" t="str">
            <v>Kg</v>
          </cell>
          <cell r="D142">
            <v>1427.4974999999999</v>
          </cell>
          <cell r="E142">
            <v>7450</v>
          </cell>
          <cell r="F142">
            <v>10634856</v>
          </cell>
          <cell r="G142" t="str">
            <v/>
          </cell>
        </row>
        <row r="143">
          <cell r="B143" t="str">
            <v>Theùp troøn Þ&gt;18</v>
          </cell>
          <cell r="C143" t="str">
            <v>Kg</v>
          </cell>
          <cell r="D143">
            <v>87.72</v>
          </cell>
          <cell r="E143">
            <v>7450</v>
          </cell>
          <cell r="F143">
            <v>653514</v>
          </cell>
          <cell r="G143" t="str">
            <v/>
          </cell>
        </row>
        <row r="144">
          <cell r="B144" t="str">
            <v>Tole soùng vuoâng maï maøu</v>
          </cell>
          <cell r="C144" t="str">
            <v>m2</v>
          </cell>
          <cell r="D144">
            <v>1046.5650000000001</v>
          </cell>
          <cell r="E144">
            <v>55000</v>
          </cell>
          <cell r="F144">
            <v>57561075</v>
          </cell>
          <cell r="G144" t="str">
            <v/>
          </cell>
        </row>
        <row r="145">
          <cell r="B145" t="str">
            <v>Tole uùp noùc</v>
          </cell>
          <cell r="C145" t="str">
            <v>m</v>
          </cell>
          <cell r="D145">
            <v>71.56</v>
          </cell>
          <cell r="E145">
            <v>40000</v>
          </cell>
          <cell r="F145">
            <v>2862400</v>
          </cell>
          <cell r="G145" t="str">
            <v/>
          </cell>
        </row>
        <row r="146">
          <cell r="B146" t="str">
            <v>Traàn nhöïa</v>
          </cell>
          <cell r="C146" t="str">
            <v>m2</v>
          </cell>
          <cell r="D146">
            <v>193.3</v>
          </cell>
          <cell r="E146">
            <v>25000</v>
          </cell>
          <cell r="F146">
            <v>4832500</v>
          </cell>
          <cell r="G146" t="str">
            <v/>
          </cell>
        </row>
        <row r="147">
          <cell r="B147" t="str">
            <v>Vaùch kính khung saét</v>
          </cell>
          <cell r="C147" t="str">
            <v>m2</v>
          </cell>
          <cell r="D147">
            <v>68.48</v>
          </cell>
          <cell r="E147">
            <v>380000</v>
          </cell>
          <cell r="F147">
            <v>26022400</v>
          </cell>
          <cell r="G147" t="str">
            <v/>
          </cell>
        </row>
        <row r="148">
          <cell r="B148" t="str">
            <v>Van ñieän</v>
          </cell>
          <cell r="C148" t="str">
            <v>caùi</v>
          </cell>
          <cell r="D148">
            <v>6</v>
          </cell>
          <cell r="E148">
            <v>200000</v>
          </cell>
          <cell r="F148">
            <v>1200000</v>
          </cell>
          <cell r="G148" t="str">
            <v/>
          </cell>
        </row>
        <row r="149">
          <cell r="B149" t="str">
            <v>Van 1 chieàu</v>
          </cell>
          <cell r="C149" t="str">
            <v>caùi</v>
          </cell>
          <cell r="D149">
            <v>27</v>
          </cell>
          <cell r="E149">
            <v>120000</v>
          </cell>
          <cell r="F149">
            <v>3240000</v>
          </cell>
          <cell r="G149" t="str">
            <v/>
          </cell>
        </row>
        <row r="150">
          <cell r="B150" t="str">
            <v>Van 1 chieàu Þ114</v>
          </cell>
          <cell r="C150" t="str">
            <v>caùi</v>
          </cell>
          <cell r="D150">
            <v>1</v>
          </cell>
          <cell r="E150">
            <v>150000</v>
          </cell>
          <cell r="F150">
            <v>150000</v>
          </cell>
          <cell r="G150" t="str">
            <v/>
          </cell>
        </row>
        <row r="151">
          <cell r="B151" t="str">
            <v>Van 1 chieàu Þ76</v>
          </cell>
          <cell r="C151" t="str">
            <v>caùi</v>
          </cell>
          <cell r="D151">
            <v>2</v>
          </cell>
          <cell r="E151">
            <v>85000</v>
          </cell>
          <cell r="F151">
            <v>170000</v>
          </cell>
          <cell r="G151" t="str">
            <v/>
          </cell>
        </row>
        <row r="152">
          <cell r="B152" t="str">
            <v>Van khoùa nhöïa Þ27</v>
          </cell>
          <cell r="C152" t="str">
            <v>caùi</v>
          </cell>
          <cell r="D152">
            <v>20</v>
          </cell>
          <cell r="E152">
            <v>25000</v>
          </cell>
          <cell r="F152">
            <v>500000</v>
          </cell>
          <cell r="G152" t="str">
            <v/>
          </cell>
        </row>
        <row r="153">
          <cell r="B153" t="str">
            <v>Van khoùa nhöïa Þ34</v>
          </cell>
          <cell r="C153" t="str">
            <v>caùi</v>
          </cell>
          <cell r="D153">
            <v>19</v>
          </cell>
          <cell r="E153">
            <v>35000</v>
          </cell>
          <cell r="F153">
            <v>665000</v>
          </cell>
        </row>
        <row r="154">
          <cell r="B154" t="str">
            <v>Van môû Þ76</v>
          </cell>
          <cell r="C154" t="str">
            <v>caùi</v>
          </cell>
          <cell r="D154">
            <v>2</v>
          </cell>
          <cell r="E154">
            <v>60000</v>
          </cell>
          <cell r="F154">
            <v>120000</v>
          </cell>
        </row>
        <row r="155">
          <cell r="B155" t="str">
            <v>Voâi cuïc</v>
          </cell>
          <cell r="C155" t="str">
            <v>Kg</v>
          </cell>
          <cell r="D155">
            <v>1245.406152</v>
          </cell>
          <cell r="E155">
            <v>1000</v>
          </cell>
          <cell r="F155">
            <v>1245406</v>
          </cell>
        </row>
        <row r="156">
          <cell r="B156" t="str">
            <v>Voøi taém 1 voøi+1 höông sen</v>
          </cell>
          <cell r="C156" t="str">
            <v>caùi</v>
          </cell>
          <cell r="D156">
            <v>44</v>
          </cell>
          <cell r="E156">
            <v>130000</v>
          </cell>
          <cell r="F156">
            <v>5720000</v>
          </cell>
        </row>
        <row r="157">
          <cell r="B157" t="str">
            <v>Xí beät loaïi lôùn</v>
          </cell>
          <cell r="C157" t="str">
            <v>boä</v>
          </cell>
          <cell r="D157">
            <v>14</v>
          </cell>
          <cell r="E157">
            <v>650000</v>
          </cell>
          <cell r="F157">
            <v>9100000</v>
          </cell>
        </row>
        <row r="158">
          <cell r="B158" t="str">
            <v>Xí beät treû em</v>
          </cell>
          <cell r="C158" t="str">
            <v>boä</v>
          </cell>
          <cell r="D158">
            <v>60</v>
          </cell>
          <cell r="E158">
            <v>400000</v>
          </cell>
          <cell r="F158">
            <v>24000000</v>
          </cell>
        </row>
        <row r="159">
          <cell r="B159" t="str">
            <v>Xaêng</v>
          </cell>
          <cell r="C159" t="str">
            <v>Kg</v>
          </cell>
          <cell r="D159">
            <v>116.52889399999999</v>
          </cell>
          <cell r="E159">
            <v>6000</v>
          </cell>
          <cell r="F159">
            <v>699173</v>
          </cell>
        </row>
        <row r="160">
          <cell r="B160" t="str">
            <v>Xi maêng PC30</v>
          </cell>
          <cell r="C160" t="str">
            <v>Kg</v>
          </cell>
          <cell r="D160">
            <v>451939.74747599976</v>
          </cell>
          <cell r="E160">
            <v>900</v>
          </cell>
          <cell r="F160">
            <v>406745773</v>
          </cell>
        </row>
        <row r="161">
          <cell r="B161" t="str">
            <v>Xi maêng traéng</v>
          </cell>
          <cell r="C161" t="str">
            <v>Kg</v>
          </cell>
          <cell r="D161">
            <v>1963.5953000000002</v>
          </cell>
          <cell r="E161">
            <v>2060</v>
          </cell>
          <cell r="F161">
            <v>4045006</v>
          </cell>
        </row>
        <row r="162">
          <cell r="B162" t="str">
            <v>VAÄT TÖ TAÏM TÍNH</v>
          </cell>
        </row>
        <row r="163">
          <cell r="B163" t="str">
            <v>Saûn xuaát boâng saét cöûa soå</v>
          </cell>
          <cell r="C163" t="str">
            <v>m2</v>
          </cell>
          <cell r="D163">
            <v>120.12</v>
          </cell>
          <cell r="E163">
            <v>120000</v>
          </cell>
          <cell r="F163">
            <v>14414400</v>
          </cell>
          <cell r="G163" t="str">
            <v/>
          </cell>
        </row>
        <row r="164">
          <cell r="B164" t="str">
            <v>Laép khoen caøi cho cöûa soå</v>
          </cell>
          <cell r="C164" t="str">
            <v>boä</v>
          </cell>
          <cell r="D164">
            <v>81</v>
          </cell>
          <cell r="E164">
            <v>5000</v>
          </cell>
          <cell r="F164">
            <v>405000</v>
          </cell>
          <cell r="G164" t="str">
            <v/>
          </cell>
        </row>
        <row r="165">
          <cell r="B165" t="str">
            <v>Laép khoùa cho cöûa ñi</v>
          </cell>
          <cell r="C165" t="str">
            <v>boä</v>
          </cell>
          <cell r="D165">
            <v>77</v>
          </cell>
          <cell r="E165">
            <v>55000</v>
          </cell>
          <cell r="F165">
            <v>4235000</v>
          </cell>
          <cell r="G165" t="str">
            <v/>
          </cell>
        </row>
        <row r="166">
          <cell r="B166" t="str">
            <v>Saûn xuaát boâng saét lan can caàu thang, lan can ban coâng maët tieàn</v>
          </cell>
          <cell r="C166">
            <v>0</v>
          </cell>
          <cell r="D166">
            <v>14.394</v>
          </cell>
          <cell r="E166">
            <v>120000</v>
          </cell>
          <cell r="F166">
            <v>1727280</v>
          </cell>
          <cell r="G166" t="str">
            <v/>
          </cell>
        </row>
        <row r="167">
          <cell r="B167" t="str">
            <v>Lôïp uùp noùc tole</v>
          </cell>
          <cell r="C167" t="str">
            <v>m</v>
          </cell>
          <cell r="D167">
            <v>195.17</v>
          </cell>
          <cell r="E167">
            <v>40000</v>
          </cell>
          <cell r="F167">
            <v>7806800</v>
          </cell>
          <cell r="G167" t="str">
            <v/>
          </cell>
        </row>
        <row r="168">
          <cell r="B168" t="str">
            <v>Laép ñaêt Lavabo + keä kính + göông soi</v>
          </cell>
          <cell r="C168" t="str">
            <v>boä</v>
          </cell>
          <cell r="D168">
            <v>4</v>
          </cell>
          <cell r="E168">
            <v>250000</v>
          </cell>
          <cell r="F168">
            <v>1000000</v>
          </cell>
          <cell r="G168" t="str">
            <v/>
          </cell>
        </row>
        <row r="169">
          <cell r="B169" t="str">
            <v>Laép ñaët bôm 2HP</v>
          </cell>
          <cell r="C169" t="str">
            <v>boàn</v>
          </cell>
          <cell r="D169">
            <v>2</v>
          </cell>
          <cell r="E169">
            <v>2500000</v>
          </cell>
          <cell r="F169">
            <v>5000000</v>
          </cell>
          <cell r="G169" t="str">
            <v/>
          </cell>
        </row>
        <row r="170">
          <cell r="B170" t="str">
            <v>Khoan gieáng saâu 70m</v>
          </cell>
          <cell r="C170" t="str">
            <v>gieáng</v>
          </cell>
          <cell r="D170">
            <v>2</v>
          </cell>
          <cell r="E170">
            <v>2000000</v>
          </cell>
          <cell r="F170">
            <v>4000000</v>
          </cell>
          <cell r="G170" t="str">
            <v/>
          </cell>
        </row>
        <row r="171">
          <cell r="B171" t="str">
            <v>Ñoùng oáng loïc D75</v>
          </cell>
          <cell r="C171" t="str">
            <v>100m</v>
          </cell>
          <cell r="D171">
            <v>1.4</v>
          </cell>
          <cell r="E171">
            <v>5500000</v>
          </cell>
          <cell r="F171">
            <v>7700000</v>
          </cell>
          <cell r="G171" t="str">
            <v/>
          </cell>
        </row>
        <row r="172">
          <cell r="B172" t="str">
            <v>Ñoùng oáng thöôøng D75</v>
          </cell>
          <cell r="C172" t="str">
            <v>100m</v>
          </cell>
          <cell r="D172">
            <v>1.4</v>
          </cell>
          <cell r="E172">
            <v>4500000</v>
          </cell>
          <cell r="F172">
            <v>6300000</v>
          </cell>
          <cell r="G172" t="str">
            <v/>
          </cell>
        </row>
        <row r="173">
          <cell r="B173" t="str">
            <v>Hoäp ñeøn coät coång baèng mica</v>
          </cell>
          <cell r="C173" t="str">
            <v>boä</v>
          </cell>
          <cell r="D173">
            <v>2</v>
          </cell>
          <cell r="E173">
            <v>50000</v>
          </cell>
          <cell r="F173">
            <v>100000</v>
          </cell>
          <cell r="G173" t="str">
            <v/>
          </cell>
        </row>
        <row r="174">
          <cell r="B174" t="str">
            <v>Laép döïng truï ñieän BTCT ñeå keøo daây töø heä thoáng löôùi ñieän TP vaøo tröôøng</v>
          </cell>
          <cell r="C174" t="str">
            <v>truï</v>
          </cell>
          <cell r="D174">
            <v>3</v>
          </cell>
          <cell r="E174">
            <v>1500000</v>
          </cell>
          <cell r="F174">
            <v>4500000</v>
          </cell>
          <cell r="G174" t="str">
            <v/>
          </cell>
        </row>
        <row r="175">
          <cell r="B175" t="str">
            <v>Laép ñaët tuû ñieän</v>
          </cell>
          <cell r="C175" t="str">
            <v>tuû</v>
          </cell>
          <cell r="D175">
            <v>2</v>
          </cell>
          <cell r="E175">
            <v>300000</v>
          </cell>
          <cell r="F175">
            <v>600000</v>
          </cell>
          <cell r="G175" t="str">
            <v/>
          </cell>
        </row>
        <row r="176">
          <cell r="B176" t="str">
            <v>Gia coâng laép ñaët naép tole choáng doät</v>
          </cell>
          <cell r="C176" t="str">
            <v>caùi</v>
          </cell>
          <cell r="D176">
            <v>1</v>
          </cell>
          <cell r="E176">
            <v>50000</v>
          </cell>
          <cell r="F176">
            <v>50000</v>
          </cell>
          <cell r="G176" t="str">
            <v/>
          </cell>
        </row>
        <row r="177">
          <cell r="B177" t="str">
            <v>Gia coâng moái keïp bulon</v>
          </cell>
          <cell r="C177" t="str">
            <v>moái</v>
          </cell>
          <cell r="D177">
            <v>2</v>
          </cell>
          <cell r="E177">
            <v>5000</v>
          </cell>
          <cell r="F177">
            <v>10000</v>
          </cell>
          <cell r="G177" t="str">
            <v/>
          </cell>
        </row>
        <row r="178">
          <cell r="B178" t="str">
            <v>Laép ñaët moái keïp bulon</v>
          </cell>
          <cell r="C178" t="str">
            <v>moái</v>
          </cell>
          <cell r="D178">
            <v>2</v>
          </cell>
          <cell r="E178">
            <v>300</v>
          </cell>
          <cell r="F178">
            <v>600</v>
          </cell>
          <cell r="G178" t="str">
            <v/>
          </cell>
        </row>
        <row r="179">
          <cell r="B179" t="str">
            <v>Saûn xuaát truï ñeøn saét oáng</v>
          </cell>
          <cell r="C179" t="str">
            <v>taán</v>
          </cell>
          <cell r="D179">
            <v>0.371</v>
          </cell>
          <cell r="E179">
            <v>10000000</v>
          </cell>
          <cell r="F179">
            <v>3710000</v>
          </cell>
          <cell r="G179" t="str">
            <v/>
          </cell>
        </row>
        <row r="180">
          <cell r="B180" t="str">
            <v>Troàng coû laù göøng</v>
          </cell>
          <cell r="C180" t="str">
            <v>m2</v>
          </cell>
          <cell r="D180">
            <v>822.27</v>
          </cell>
          <cell r="E180">
            <v>35000</v>
          </cell>
          <cell r="F180">
            <v>28779450</v>
          </cell>
          <cell r="G180" t="str">
            <v/>
          </cell>
        </row>
        <row r="181">
          <cell r="B181" t="str">
            <v>Troàng caây kieång nhoû</v>
          </cell>
          <cell r="C181" t="str">
            <v>caây</v>
          </cell>
          <cell r="D181">
            <v>1500</v>
          </cell>
          <cell r="E181">
            <v>50000</v>
          </cell>
          <cell r="F181">
            <v>75000000</v>
          </cell>
          <cell r="G181" t="str">
            <v/>
          </cell>
        </row>
        <row r="182">
          <cell r="B182" t="str">
            <v>Caém maûnh chai ñaàu töôøng maët hoâng &amp; maët sau</v>
          </cell>
          <cell r="C182" t="str">
            <v>m</v>
          </cell>
          <cell r="D182">
            <v>170.137</v>
          </cell>
          <cell r="E182">
            <v>35000</v>
          </cell>
          <cell r="F182">
            <v>5954795</v>
          </cell>
          <cell r="G182" t="str">
            <v/>
          </cell>
        </row>
        <row r="183">
          <cell r="B183" t="str">
            <v>Saûn xuaát cöûa saét ñaåy coång chính</v>
          </cell>
          <cell r="C183" t="str">
            <v>m2</v>
          </cell>
          <cell r="D183">
            <v>11.76</v>
          </cell>
          <cell r="E183">
            <v>450000</v>
          </cell>
          <cell r="F183">
            <v>5292000</v>
          </cell>
          <cell r="G183" t="str">
            <v/>
          </cell>
        </row>
        <row r="184">
          <cell r="B184" t="str">
            <v>Saûn xuaát coång saét phuï</v>
          </cell>
          <cell r="C184" t="str">
            <v>m2</v>
          </cell>
          <cell r="D184">
            <v>4.2</v>
          </cell>
          <cell r="E184">
            <v>400000</v>
          </cell>
          <cell r="F184">
            <v>1680000</v>
          </cell>
          <cell r="G184" t="str">
            <v/>
          </cell>
        </row>
        <row r="185">
          <cell r="B185" t="str">
            <v>Baûng teân tröôøng</v>
          </cell>
          <cell r="C185" t="str">
            <v>caùi</v>
          </cell>
          <cell r="D185">
            <v>1</v>
          </cell>
          <cell r="E185">
            <v>3000000</v>
          </cell>
          <cell r="F185">
            <v>3000000</v>
          </cell>
          <cell r="G185" t="str">
            <v/>
          </cell>
        </row>
        <row r="186">
          <cell r="B186" t="str">
            <v>Saûn xuaát hoa saét cöûa soå</v>
          </cell>
          <cell r="C186" t="str">
            <v>m2</v>
          </cell>
          <cell r="D186">
            <v>4.32</v>
          </cell>
          <cell r="E186">
            <v>120000</v>
          </cell>
          <cell r="F186">
            <v>518400</v>
          </cell>
          <cell r="G186" t="str">
            <v/>
          </cell>
        </row>
        <row r="187">
          <cell r="B187" t="str">
            <v>Laép khoen caøi cho cöûa soå</v>
          </cell>
          <cell r="C187" t="str">
            <v>boä</v>
          </cell>
          <cell r="D187">
            <v>3</v>
          </cell>
          <cell r="E187">
            <v>5000</v>
          </cell>
          <cell r="F187">
            <v>15000</v>
          </cell>
          <cell r="G187" t="str">
            <v/>
          </cell>
        </row>
        <row r="188">
          <cell r="B188" t="str">
            <v>Laép khoùa cho cöûa ñi</v>
          </cell>
          <cell r="C188" t="str">
            <v>boä</v>
          </cell>
          <cell r="D188">
            <v>1</v>
          </cell>
          <cell r="E188">
            <v>55000</v>
          </cell>
          <cell r="F188">
            <v>55000</v>
          </cell>
          <cell r="G188" t="str">
            <v/>
          </cell>
        </row>
        <row r="189">
          <cell r="B189" t="str">
            <v>OÁng giaûm chaén Þ114</v>
          </cell>
          <cell r="C189" t="str">
            <v>boä</v>
          </cell>
          <cell r="D189">
            <v>1</v>
          </cell>
          <cell r="E189">
            <v>60000</v>
          </cell>
          <cell r="F189">
            <v>60000</v>
          </cell>
          <cell r="G189" t="str">
            <v/>
          </cell>
        </row>
        <row r="190">
          <cell r="B190" t="str">
            <v>OÁng meàm Þ90</v>
          </cell>
          <cell r="C190" t="str">
            <v>boä</v>
          </cell>
          <cell r="D190">
            <v>1</v>
          </cell>
          <cell r="E190">
            <v>35000</v>
          </cell>
          <cell r="F190">
            <v>35000</v>
          </cell>
          <cell r="G190" t="str">
            <v/>
          </cell>
        </row>
        <row r="191">
          <cell r="B191" t="str">
            <v>Hoïng chôø xe cöùu hoûa</v>
          </cell>
          <cell r="C191" t="str">
            <v>caùi</v>
          </cell>
          <cell r="D191">
            <v>1</v>
          </cell>
          <cell r="E191">
            <v>250000</v>
          </cell>
          <cell r="F191">
            <v>250000</v>
          </cell>
          <cell r="G191" t="str">
            <v/>
          </cell>
        </row>
        <row r="192">
          <cell r="B192" t="str">
            <v>Vaät lieäu phuï</v>
          </cell>
          <cell r="C192" t="str">
            <v>boä</v>
          </cell>
          <cell r="D192">
            <v>1</v>
          </cell>
          <cell r="E192">
            <v>500000</v>
          </cell>
          <cell r="F192">
            <v>500000</v>
          </cell>
          <cell r="G192" t="str">
            <v/>
          </cell>
        </row>
        <row r="193">
          <cell r="B193" t="str">
            <v>Chi phí vaän chuyeån</v>
          </cell>
          <cell r="C193" t="str">
            <v>laàn</v>
          </cell>
          <cell r="D193">
            <v>1</v>
          </cell>
          <cell r="E193">
            <v>4050000</v>
          </cell>
          <cell r="F193">
            <v>4050000</v>
          </cell>
          <cell r="G193" t="str">
            <v/>
          </cell>
        </row>
        <row r="194">
          <cell r="B194" t="str">
            <v>Chi phí nghieäm thu</v>
          </cell>
          <cell r="C194" t="str">
            <v>laàn</v>
          </cell>
          <cell r="D194">
            <v>1</v>
          </cell>
          <cell r="E194">
            <v>2000000</v>
          </cell>
          <cell r="F194">
            <v>2000000</v>
          </cell>
          <cell r="G194" t="str">
            <v/>
          </cell>
        </row>
        <row r="195">
          <cell r="B195" t="str">
            <v>Bôm chöõa chaùy ñoäng cô ñieän</v>
          </cell>
          <cell r="C195" t="str">
            <v>boä</v>
          </cell>
          <cell r="D195">
            <v>1</v>
          </cell>
          <cell r="E195">
            <v>41000000</v>
          </cell>
          <cell r="F195">
            <v>41000000</v>
          </cell>
          <cell r="G195" t="str">
            <v/>
          </cell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E102"/>
  <sheetViews>
    <sheetView tabSelected="1" topLeftCell="A4" zoomScale="90" zoomScaleNormal="90" zoomScaleSheetLayoutView="70" zoomScalePageLayoutView="90" workbookViewId="0">
      <pane xSplit="32" ySplit="7" topLeftCell="AG11" activePane="bottomRight" state="frozen"/>
      <selection activeCell="A4" sqref="A4"/>
      <selection pane="topRight" activeCell="AG4" sqref="AG4"/>
      <selection pane="bottomLeft" activeCell="A11" sqref="A11"/>
      <selection pane="bottomRight" activeCell="A5" sqref="A5:GE6"/>
    </sheetView>
  </sheetViews>
  <sheetFormatPr defaultColWidth="9" defaultRowHeight="15.6" x14ac:dyDescent="0.3"/>
  <cols>
    <col min="1" max="1" width="7" style="4" customWidth="1"/>
    <col min="2" max="2" width="20.109375" style="4" customWidth="1"/>
    <col min="3" max="3" width="7.109375" style="4" customWidth="1"/>
    <col min="4" max="4" width="7.109375" style="4" hidden="1" customWidth="1"/>
    <col min="5" max="5" width="8" style="4" hidden="1" customWidth="1"/>
    <col min="6" max="6" width="18.33203125" style="4" hidden="1" customWidth="1"/>
    <col min="7" max="7" width="23.33203125" style="4" hidden="1" customWidth="1"/>
    <col min="8" max="8" width="6.6640625" style="4" hidden="1" customWidth="1"/>
    <col min="9" max="9" width="7.33203125" style="4" hidden="1" customWidth="1"/>
    <col min="10" max="10" width="22.88671875" style="4" hidden="1" customWidth="1"/>
    <col min="11" max="11" width="13.109375" style="2" hidden="1" customWidth="1"/>
    <col min="12" max="12" width="13.109375" style="3" hidden="1" customWidth="1"/>
    <col min="13" max="13" width="25.109375" style="2" customWidth="1"/>
    <col min="14" max="14" width="15.109375" style="3" hidden="1" customWidth="1"/>
    <col min="15" max="15" width="11.88671875" style="2" hidden="1" customWidth="1"/>
    <col min="16" max="16" width="46" style="2" hidden="1" customWidth="1"/>
    <col min="17" max="17" width="11.44140625" style="2" hidden="1" customWidth="1"/>
    <col min="18" max="18" width="24.6640625" style="6" hidden="1" customWidth="1"/>
    <col min="19" max="19" width="11.6640625" style="3" hidden="1" customWidth="1"/>
    <col min="20" max="20" width="34.5546875" style="7" customWidth="1"/>
    <col min="21" max="21" width="8.6640625" style="1" customWidth="1"/>
    <col min="22" max="22" width="4.5546875" style="2" customWidth="1"/>
    <col min="23" max="23" width="7.5546875" style="3" customWidth="1"/>
    <col min="24" max="24" width="7.5546875" style="3" hidden="1" customWidth="1"/>
    <col min="25" max="25" width="8" style="3" hidden="1" customWidth="1"/>
    <col min="26" max="28" width="5.44140625" style="3" hidden="1" customWidth="1"/>
    <col min="29" max="29" width="6.33203125" style="3" hidden="1" customWidth="1"/>
    <col min="30" max="30" width="5.44140625" style="3" hidden="1" customWidth="1"/>
    <col min="31" max="31" width="5.5546875" style="4" customWidth="1"/>
    <col min="32" max="32" width="14.6640625" style="4" customWidth="1"/>
    <col min="33" max="67" width="2" style="8" customWidth="1"/>
    <col min="68" max="102" width="2" style="8" hidden="1" customWidth="1"/>
    <col min="103" max="186" width="1.44140625" style="8" hidden="1" customWidth="1"/>
    <col min="187" max="187" width="35.109375" style="10" customWidth="1"/>
    <col min="188" max="16384" width="9" style="5"/>
  </cols>
  <sheetData>
    <row r="1" spans="1:187" ht="19.5" customHeight="1" x14ac:dyDescent="0.3">
      <c r="A1" s="263" t="s">
        <v>148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3"/>
      <c r="S1" s="263"/>
      <c r="T1" s="263"/>
      <c r="AF1" s="265" t="s">
        <v>0</v>
      </c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265"/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  <c r="EA1" s="265"/>
      <c r="EB1" s="265"/>
      <c r="EC1" s="265"/>
      <c r="ED1" s="265"/>
      <c r="EE1" s="265"/>
      <c r="EF1" s="265"/>
      <c r="EG1" s="265"/>
      <c r="EH1" s="265"/>
      <c r="EI1" s="265"/>
      <c r="EJ1" s="265"/>
      <c r="EK1" s="265"/>
      <c r="EL1" s="265"/>
      <c r="EM1" s="265"/>
      <c r="EN1" s="265"/>
      <c r="EO1" s="265"/>
      <c r="EP1" s="265"/>
      <c r="EQ1" s="265"/>
      <c r="ER1" s="265"/>
      <c r="ES1" s="265"/>
      <c r="ET1" s="265"/>
      <c r="EU1" s="265"/>
      <c r="EV1" s="265"/>
      <c r="EW1" s="265"/>
      <c r="EX1" s="265"/>
      <c r="EY1" s="265"/>
      <c r="EZ1" s="265"/>
      <c r="FA1" s="265"/>
      <c r="FB1" s="265"/>
      <c r="FC1" s="265"/>
      <c r="FD1" s="265"/>
      <c r="FE1" s="265"/>
      <c r="FF1" s="265"/>
      <c r="FG1" s="265"/>
      <c r="FH1" s="265"/>
      <c r="FI1" s="265"/>
      <c r="FJ1" s="265"/>
      <c r="FK1" s="265"/>
      <c r="FL1" s="265"/>
      <c r="FM1" s="265"/>
      <c r="FN1" s="265"/>
      <c r="FO1" s="265"/>
      <c r="FP1" s="265"/>
      <c r="FQ1" s="265"/>
      <c r="FR1" s="265"/>
      <c r="FS1" s="265"/>
      <c r="FT1" s="265"/>
      <c r="FU1" s="265"/>
      <c r="FV1" s="265"/>
      <c r="FW1" s="265"/>
      <c r="FX1" s="265"/>
      <c r="FY1" s="265"/>
      <c r="FZ1" s="265"/>
      <c r="GA1" s="265"/>
      <c r="GB1" s="265"/>
      <c r="GC1" s="265"/>
      <c r="GD1" s="265"/>
      <c r="GE1" s="265"/>
    </row>
    <row r="2" spans="1:187" ht="19.5" customHeight="1" x14ac:dyDescent="0.3">
      <c r="A2" s="266" t="s">
        <v>1</v>
      </c>
      <c r="B2" s="266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6"/>
      <c r="S2" s="266"/>
      <c r="T2" s="266"/>
      <c r="AF2" s="268" t="s">
        <v>2</v>
      </c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</row>
    <row r="3" spans="1:187" ht="12.75" customHeight="1" x14ac:dyDescent="0.3">
      <c r="GE3" s="9"/>
    </row>
    <row r="4" spans="1:187" ht="29.25" customHeight="1" x14ac:dyDescent="0.3">
      <c r="A4" s="190" t="s">
        <v>146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</row>
    <row r="5" spans="1:187" ht="27" customHeight="1" x14ac:dyDescent="0.3">
      <c r="A5" s="190" t="s">
        <v>147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</row>
    <row r="6" spans="1:187" ht="9" customHeight="1" thickBot="1" x14ac:dyDescent="0.3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</row>
    <row r="7" spans="1:187" ht="18" customHeight="1" x14ac:dyDescent="0.3">
      <c r="A7" s="269" t="s">
        <v>3</v>
      </c>
      <c r="B7" s="260" t="s">
        <v>4</v>
      </c>
      <c r="C7" s="272" t="s">
        <v>5</v>
      </c>
      <c r="D7" s="11"/>
      <c r="E7" s="248" t="s">
        <v>6</v>
      </c>
      <c r="F7" s="260" t="s">
        <v>7</v>
      </c>
      <c r="G7" s="260"/>
      <c r="H7" s="248" t="s">
        <v>8</v>
      </c>
      <c r="I7" s="248" t="s">
        <v>9</v>
      </c>
      <c r="J7" s="248" t="s">
        <v>10</v>
      </c>
      <c r="K7" s="248" t="s">
        <v>11</v>
      </c>
      <c r="L7" s="248" t="s">
        <v>12</v>
      </c>
      <c r="M7" s="260" t="s">
        <v>13</v>
      </c>
      <c r="N7" s="260" t="s">
        <v>14</v>
      </c>
      <c r="O7" s="248" t="s">
        <v>15</v>
      </c>
      <c r="P7" s="278" t="s">
        <v>16</v>
      </c>
      <c r="Q7" s="275" t="s">
        <v>17</v>
      </c>
      <c r="R7" s="260" t="s">
        <v>18</v>
      </c>
      <c r="S7" s="260" t="s">
        <v>14</v>
      </c>
      <c r="T7" s="248" t="s">
        <v>16</v>
      </c>
      <c r="U7" s="248" t="s">
        <v>17</v>
      </c>
      <c r="V7" s="248" t="s">
        <v>19</v>
      </c>
      <c r="W7" s="248" t="s">
        <v>20</v>
      </c>
      <c r="X7" s="275" t="s">
        <v>21</v>
      </c>
      <c r="Y7" s="248" t="s">
        <v>22</v>
      </c>
      <c r="Z7" s="248" t="s">
        <v>23</v>
      </c>
      <c r="AA7" s="248" t="s">
        <v>24</v>
      </c>
      <c r="AB7" s="248" t="s">
        <v>25</v>
      </c>
      <c r="AC7" s="248" t="s">
        <v>26</v>
      </c>
      <c r="AD7" s="12"/>
      <c r="AE7" s="248" t="s">
        <v>9</v>
      </c>
      <c r="AF7" s="13" t="s">
        <v>27</v>
      </c>
      <c r="AG7" s="251">
        <v>1</v>
      </c>
      <c r="AH7" s="252"/>
      <c r="AI7" s="252"/>
      <c r="AJ7" s="252"/>
      <c r="AK7" s="252"/>
      <c r="AL7" s="252"/>
      <c r="AM7" s="253"/>
      <c r="AN7" s="251">
        <v>2</v>
      </c>
      <c r="AO7" s="252"/>
      <c r="AP7" s="252"/>
      <c r="AQ7" s="252"/>
      <c r="AR7" s="252"/>
      <c r="AS7" s="252"/>
      <c r="AT7" s="253"/>
      <c r="AU7" s="251">
        <v>3</v>
      </c>
      <c r="AV7" s="252"/>
      <c r="AW7" s="252"/>
      <c r="AX7" s="252"/>
      <c r="AY7" s="252"/>
      <c r="AZ7" s="252"/>
      <c r="BA7" s="253"/>
      <c r="BB7" s="251">
        <v>4</v>
      </c>
      <c r="BC7" s="252"/>
      <c r="BD7" s="252"/>
      <c r="BE7" s="252"/>
      <c r="BF7" s="252"/>
      <c r="BG7" s="252"/>
      <c r="BH7" s="253"/>
      <c r="BI7" s="251">
        <v>5</v>
      </c>
      <c r="BJ7" s="252"/>
      <c r="BK7" s="252"/>
      <c r="BL7" s="252"/>
      <c r="BM7" s="252"/>
      <c r="BN7" s="252"/>
      <c r="BO7" s="253"/>
      <c r="BP7" s="251">
        <v>6</v>
      </c>
      <c r="BQ7" s="252"/>
      <c r="BR7" s="252"/>
      <c r="BS7" s="252"/>
      <c r="BT7" s="252"/>
      <c r="BU7" s="252"/>
      <c r="BV7" s="253"/>
      <c r="BW7" s="251">
        <v>7</v>
      </c>
      <c r="BX7" s="252"/>
      <c r="BY7" s="252"/>
      <c r="BZ7" s="252"/>
      <c r="CA7" s="252"/>
      <c r="CB7" s="252"/>
      <c r="CC7" s="253"/>
      <c r="CD7" s="251">
        <v>8</v>
      </c>
      <c r="CE7" s="252"/>
      <c r="CF7" s="252"/>
      <c r="CG7" s="252"/>
      <c r="CH7" s="252"/>
      <c r="CI7" s="252"/>
      <c r="CJ7" s="253"/>
      <c r="CK7" s="251">
        <v>9</v>
      </c>
      <c r="CL7" s="252"/>
      <c r="CM7" s="252"/>
      <c r="CN7" s="252"/>
      <c r="CO7" s="252"/>
      <c r="CP7" s="252"/>
      <c r="CQ7" s="253"/>
      <c r="CR7" s="251">
        <v>10</v>
      </c>
      <c r="CS7" s="252"/>
      <c r="CT7" s="252"/>
      <c r="CU7" s="252"/>
      <c r="CV7" s="252"/>
      <c r="CW7" s="252"/>
      <c r="CX7" s="253"/>
      <c r="CY7" s="251">
        <v>11</v>
      </c>
      <c r="CZ7" s="252"/>
      <c r="DA7" s="252"/>
      <c r="DB7" s="252"/>
      <c r="DC7" s="252"/>
      <c r="DD7" s="252"/>
      <c r="DE7" s="253"/>
      <c r="DF7" s="251">
        <v>12</v>
      </c>
      <c r="DG7" s="252"/>
      <c r="DH7" s="252"/>
      <c r="DI7" s="252"/>
      <c r="DJ7" s="252"/>
      <c r="DK7" s="252"/>
      <c r="DL7" s="253"/>
      <c r="DM7" s="251">
        <v>13</v>
      </c>
      <c r="DN7" s="252"/>
      <c r="DO7" s="252"/>
      <c r="DP7" s="252"/>
      <c r="DQ7" s="252"/>
      <c r="DR7" s="252"/>
      <c r="DS7" s="253"/>
      <c r="DT7" s="251">
        <v>14</v>
      </c>
      <c r="DU7" s="252"/>
      <c r="DV7" s="252"/>
      <c r="DW7" s="252"/>
      <c r="DX7" s="252"/>
      <c r="DY7" s="252"/>
      <c r="DZ7" s="253"/>
      <c r="EA7" s="251">
        <v>15</v>
      </c>
      <c r="EB7" s="252"/>
      <c r="EC7" s="252"/>
      <c r="ED7" s="252"/>
      <c r="EE7" s="252"/>
      <c r="EF7" s="252"/>
      <c r="EG7" s="253"/>
      <c r="EH7" s="251">
        <v>16</v>
      </c>
      <c r="EI7" s="252"/>
      <c r="EJ7" s="252"/>
      <c r="EK7" s="252"/>
      <c r="EL7" s="252"/>
      <c r="EM7" s="252"/>
      <c r="EN7" s="253"/>
      <c r="EO7" s="251">
        <v>17</v>
      </c>
      <c r="EP7" s="252"/>
      <c r="EQ7" s="252"/>
      <c r="ER7" s="252"/>
      <c r="ES7" s="252"/>
      <c r="ET7" s="252"/>
      <c r="EU7" s="253"/>
      <c r="EV7" s="251">
        <v>18</v>
      </c>
      <c r="EW7" s="252"/>
      <c r="EX7" s="252"/>
      <c r="EY7" s="252"/>
      <c r="EZ7" s="252"/>
      <c r="FA7" s="252"/>
      <c r="FB7" s="253"/>
      <c r="FC7" s="251">
        <v>19</v>
      </c>
      <c r="FD7" s="252"/>
      <c r="FE7" s="252"/>
      <c r="FF7" s="252"/>
      <c r="FG7" s="252"/>
      <c r="FH7" s="252"/>
      <c r="FI7" s="253"/>
      <c r="FJ7" s="251">
        <v>20</v>
      </c>
      <c r="FK7" s="252"/>
      <c r="FL7" s="252"/>
      <c r="FM7" s="252"/>
      <c r="FN7" s="252"/>
      <c r="FO7" s="252"/>
      <c r="FP7" s="253"/>
      <c r="FQ7" s="251">
        <v>21</v>
      </c>
      <c r="FR7" s="252"/>
      <c r="FS7" s="252"/>
      <c r="FT7" s="252"/>
      <c r="FU7" s="252"/>
      <c r="FV7" s="252"/>
      <c r="FW7" s="253"/>
      <c r="FX7" s="251">
        <v>22</v>
      </c>
      <c r="FY7" s="252"/>
      <c r="FZ7" s="252"/>
      <c r="GA7" s="252"/>
      <c r="GB7" s="252"/>
      <c r="GC7" s="252"/>
      <c r="GD7" s="253"/>
      <c r="GE7" s="254" t="s">
        <v>28</v>
      </c>
    </row>
    <row r="8" spans="1:187" s="7" customFormat="1" ht="26.25" customHeight="1" x14ac:dyDescent="0.3">
      <c r="A8" s="270"/>
      <c r="B8" s="261"/>
      <c r="C8" s="273"/>
      <c r="D8" s="14"/>
      <c r="E8" s="249"/>
      <c r="F8" s="261"/>
      <c r="G8" s="261"/>
      <c r="H8" s="249"/>
      <c r="I8" s="249"/>
      <c r="J8" s="249"/>
      <c r="K8" s="249"/>
      <c r="L8" s="249"/>
      <c r="M8" s="261"/>
      <c r="N8" s="261"/>
      <c r="O8" s="249"/>
      <c r="P8" s="279"/>
      <c r="Q8" s="276"/>
      <c r="R8" s="261"/>
      <c r="S8" s="261"/>
      <c r="T8" s="249"/>
      <c r="U8" s="249"/>
      <c r="V8" s="249"/>
      <c r="W8" s="249"/>
      <c r="X8" s="276"/>
      <c r="Y8" s="249"/>
      <c r="Z8" s="249"/>
      <c r="AA8" s="249"/>
      <c r="AB8" s="249"/>
      <c r="AC8" s="249"/>
      <c r="AD8" s="15"/>
      <c r="AE8" s="249"/>
      <c r="AF8" s="16" t="s">
        <v>29</v>
      </c>
      <c r="AG8" s="257" t="s">
        <v>30</v>
      </c>
      <c r="AH8" s="258"/>
      <c r="AI8" s="258"/>
      <c r="AJ8" s="258"/>
      <c r="AK8" s="258"/>
      <c r="AL8" s="258"/>
      <c r="AM8" s="259"/>
      <c r="AN8" s="257" t="s">
        <v>31</v>
      </c>
      <c r="AO8" s="258"/>
      <c r="AP8" s="258"/>
      <c r="AQ8" s="258"/>
      <c r="AR8" s="258"/>
      <c r="AS8" s="258"/>
      <c r="AT8" s="259"/>
      <c r="AU8" s="257" t="s">
        <v>32</v>
      </c>
      <c r="AV8" s="258"/>
      <c r="AW8" s="258"/>
      <c r="AX8" s="258"/>
      <c r="AY8" s="258"/>
      <c r="AZ8" s="258"/>
      <c r="BA8" s="259"/>
      <c r="BB8" s="257" t="s">
        <v>33</v>
      </c>
      <c r="BC8" s="258"/>
      <c r="BD8" s="258"/>
      <c r="BE8" s="258"/>
      <c r="BF8" s="258"/>
      <c r="BG8" s="258"/>
      <c r="BH8" s="259"/>
      <c r="BI8" s="257" t="s">
        <v>34</v>
      </c>
      <c r="BJ8" s="258"/>
      <c r="BK8" s="258"/>
      <c r="BL8" s="258"/>
      <c r="BM8" s="258"/>
      <c r="BN8" s="258"/>
      <c r="BO8" s="259"/>
      <c r="BP8" s="245"/>
      <c r="BQ8" s="246"/>
      <c r="BR8" s="246"/>
      <c r="BS8" s="246"/>
      <c r="BT8" s="246"/>
      <c r="BU8" s="246"/>
      <c r="BV8" s="247"/>
      <c r="BW8" s="245"/>
      <c r="BX8" s="246"/>
      <c r="BY8" s="246"/>
      <c r="BZ8" s="246"/>
      <c r="CA8" s="246"/>
      <c r="CB8" s="246"/>
      <c r="CC8" s="247"/>
      <c r="CD8" s="245"/>
      <c r="CE8" s="246"/>
      <c r="CF8" s="246"/>
      <c r="CG8" s="246"/>
      <c r="CH8" s="246"/>
      <c r="CI8" s="246"/>
      <c r="CJ8" s="247"/>
      <c r="CK8" s="245"/>
      <c r="CL8" s="246"/>
      <c r="CM8" s="246"/>
      <c r="CN8" s="246"/>
      <c r="CO8" s="246"/>
      <c r="CP8" s="246"/>
      <c r="CQ8" s="247"/>
      <c r="CR8" s="245"/>
      <c r="CS8" s="246"/>
      <c r="CT8" s="246"/>
      <c r="CU8" s="246"/>
      <c r="CV8" s="246"/>
      <c r="CW8" s="246"/>
      <c r="CX8" s="247"/>
      <c r="CY8" s="245"/>
      <c r="CZ8" s="246"/>
      <c r="DA8" s="246"/>
      <c r="DB8" s="246"/>
      <c r="DC8" s="246"/>
      <c r="DD8" s="246"/>
      <c r="DE8" s="247"/>
      <c r="DF8" s="245"/>
      <c r="DG8" s="246"/>
      <c r="DH8" s="246"/>
      <c r="DI8" s="246"/>
      <c r="DJ8" s="246"/>
      <c r="DK8" s="246"/>
      <c r="DL8" s="247"/>
      <c r="DM8" s="245"/>
      <c r="DN8" s="246"/>
      <c r="DO8" s="246"/>
      <c r="DP8" s="246"/>
      <c r="DQ8" s="246"/>
      <c r="DR8" s="246"/>
      <c r="DS8" s="247"/>
      <c r="DT8" s="245"/>
      <c r="DU8" s="246"/>
      <c r="DV8" s="246"/>
      <c r="DW8" s="246"/>
      <c r="DX8" s="246"/>
      <c r="DY8" s="246"/>
      <c r="DZ8" s="247"/>
      <c r="EA8" s="245"/>
      <c r="EB8" s="246"/>
      <c r="EC8" s="246"/>
      <c r="ED8" s="246"/>
      <c r="EE8" s="246"/>
      <c r="EF8" s="246"/>
      <c r="EG8" s="247"/>
      <c r="EH8" s="245"/>
      <c r="EI8" s="246"/>
      <c r="EJ8" s="246"/>
      <c r="EK8" s="246"/>
      <c r="EL8" s="246"/>
      <c r="EM8" s="246"/>
      <c r="EN8" s="247"/>
      <c r="EO8" s="245"/>
      <c r="EP8" s="246"/>
      <c r="EQ8" s="246"/>
      <c r="ER8" s="246"/>
      <c r="ES8" s="246"/>
      <c r="ET8" s="246"/>
      <c r="EU8" s="247"/>
      <c r="EV8" s="245"/>
      <c r="EW8" s="246"/>
      <c r="EX8" s="246"/>
      <c r="EY8" s="246"/>
      <c r="EZ8" s="246"/>
      <c r="FA8" s="246"/>
      <c r="FB8" s="247"/>
      <c r="FC8" s="245"/>
      <c r="FD8" s="246"/>
      <c r="FE8" s="246"/>
      <c r="FF8" s="246"/>
      <c r="FG8" s="246"/>
      <c r="FH8" s="246"/>
      <c r="FI8" s="247"/>
      <c r="FJ8" s="245"/>
      <c r="FK8" s="246"/>
      <c r="FL8" s="246"/>
      <c r="FM8" s="246"/>
      <c r="FN8" s="246"/>
      <c r="FO8" s="246"/>
      <c r="FP8" s="247"/>
      <c r="FQ8" s="245"/>
      <c r="FR8" s="246"/>
      <c r="FS8" s="246"/>
      <c r="FT8" s="246"/>
      <c r="FU8" s="246"/>
      <c r="FV8" s="246"/>
      <c r="FW8" s="247"/>
      <c r="FX8" s="245"/>
      <c r="FY8" s="246"/>
      <c r="FZ8" s="246"/>
      <c r="GA8" s="246"/>
      <c r="GB8" s="246"/>
      <c r="GC8" s="246"/>
      <c r="GD8" s="247"/>
      <c r="GE8" s="255"/>
    </row>
    <row r="9" spans="1:187" s="7" customFormat="1" ht="18" customHeight="1" x14ac:dyDescent="0.3">
      <c r="A9" s="271"/>
      <c r="B9" s="262"/>
      <c r="C9" s="274"/>
      <c r="D9" s="17"/>
      <c r="E9" s="250"/>
      <c r="F9" s="262"/>
      <c r="G9" s="262"/>
      <c r="H9" s="249"/>
      <c r="I9" s="249"/>
      <c r="J9" s="249"/>
      <c r="K9" s="249"/>
      <c r="L9" s="249"/>
      <c r="M9" s="262"/>
      <c r="N9" s="262"/>
      <c r="O9" s="250"/>
      <c r="P9" s="280"/>
      <c r="Q9" s="277"/>
      <c r="R9" s="262"/>
      <c r="S9" s="262"/>
      <c r="T9" s="250"/>
      <c r="U9" s="250"/>
      <c r="V9" s="250"/>
      <c r="W9" s="250"/>
      <c r="X9" s="277"/>
      <c r="Y9" s="250"/>
      <c r="Z9" s="250"/>
      <c r="AA9" s="250"/>
      <c r="AB9" s="250"/>
      <c r="AC9" s="250"/>
      <c r="AD9" s="18"/>
      <c r="AE9" s="250"/>
      <c r="AF9" s="19" t="s">
        <v>35</v>
      </c>
      <c r="AG9" s="20">
        <v>2</v>
      </c>
      <c r="AH9" s="21">
        <v>3</v>
      </c>
      <c r="AI9" s="21">
        <v>4</v>
      </c>
      <c r="AJ9" s="21">
        <v>5</v>
      </c>
      <c r="AK9" s="21">
        <v>6</v>
      </c>
      <c r="AL9" s="22">
        <v>7</v>
      </c>
      <c r="AM9" s="23"/>
      <c r="AN9" s="20">
        <v>2</v>
      </c>
      <c r="AO9" s="21">
        <v>3</v>
      </c>
      <c r="AP9" s="21">
        <v>4</v>
      </c>
      <c r="AQ9" s="21">
        <v>5</v>
      </c>
      <c r="AR9" s="24">
        <v>6</v>
      </c>
      <c r="AS9" s="22">
        <v>7</v>
      </c>
      <c r="AT9" s="23"/>
      <c r="AU9" s="20">
        <v>2</v>
      </c>
      <c r="AV9" s="21">
        <v>3</v>
      </c>
      <c r="AW9" s="21">
        <v>4</v>
      </c>
      <c r="AX9" s="21">
        <v>5</v>
      </c>
      <c r="AY9" s="21">
        <v>6</v>
      </c>
      <c r="AZ9" s="22">
        <v>7</v>
      </c>
      <c r="BA9" s="23"/>
      <c r="BB9" s="25">
        <v>2</v>
      </c>
      <c r="BC9" s="26">
        <v>3</v>
      </c>
      <c r="BD9" s="26">
        <v>4</v>
      </c>
      <c r="BE9" s="26">
        <v>5</v>
      </c>
      <c r="BF9" s="26">
        <v>6</v>
      </c>
      <c r="BG9" s="27">
        <v>7</v>
      </c>
      <c r="BH9" s="28"/>
      <c r="BI9" s="25">
        <v>2</v>
      </c>
      <c r="BJ9" s="26">
        <v>3</v>
      </c>
      <c r="BK9" s="26">
        <v>4</v>
      </c>
      <c r="BL9" s="26">
        <v>5</v>
      </c>
      <c r="BM9" s="26">
        <v>6</v>
      </c>
      <c r="BN9" s="26">
        <v>7</v>
      </c>
      <c r="BO9" s="29"/>
      <c r="BP9" s="25">
        <v>2</v>
      </c>
      <c r="BQ9" s="26">
        <v>3</v>
      </c>
      <c r="BR9" s="26">
        <v>4</v>
      </c>
      <c r="BS9" s="26">
        <v>5</v>
      </c>
      <c r="BT9" s="26">
        <v>6</v>
      </c>
      <c r="BU9" s="26">
        <v>7</v>
      </c>
      <c r="BV9" s="29"/>
      <c r="BW9" s="25">
        <v>2</v>
      </c>
      <c r="BX9" s="26">
        <v>3</v>
      </c>
      <c r="BY9" s="26">
        <v>4</v>
      </c>
      <c r="BZ9" s="26">
        <v>5</v>
      </c>
      <c r="CA9" s="26">
        <v>6</v>
      </c>
      <c r="CB9" s="26">
        <v>7</v>
      </c>
      <c r="CC9" s="29"/>
      <c r="CD9" s="25">
        <v>2</v>
      </c>
      <c r="CE9" s="26">
        <v>3</v>
      </c>
      <c r="CF9" s="26">
        <v>4</v>
      </c>
      <c r="CG9" s="26">
        <v>5</v>
      </c>
      <c r="CH9" s="26">
        <v>6</v>
      </c>
      <c r="CI9" s="26">
        <v>7</v>
      </c>
      <c r="CJ9" s="29"/>
      <c r="CK9" s="25">
        <v>2</v>
      </c>
      <c r="CL9" s="26">
        <v>3</v>
      </c>
      <c r="CM9" s="26">
        <v>4</v>
      </c>
      <c r="CN9" s="26">
        <v>5</v>
      </c>
      <c r="CO9" s="26">
        <v>6</v>
      </c>
      <c r="CP9" s="26">
        <v>7</v>
      </c>
      <c r="CQ9" s="29"/>
      <c r="CR9" s="25">
        <v>2</v>
      </c>
      <c r="CS9" s="26">
        <v>3</v>
      </c>
      <c r="CT9" s="26">
        <v>4</v>
      </c>
      <c r="CU9" s="26">
        <v>5</v>
      </c>
      <c r="CV9" s="26">
        <v>6</v>
      </c>
      <c r="CW9" s="26">
        <v>7</v>
      </c>
      <c r="CX9" s="29"/>
      <c r="CY9" s="25">
        <v>2</v>
      </c>
      <c r="CZ9" s="26">
        <v>3</v>
      </c>
      <c r="DA9" s="26">
        <v>4</v>
      </c>
      <c r="DB9" s="26">
        <v>5</v>
      </c>
      <c r="DC9" s="26">
        <v>6</v>
      </c>
      <c r="DD9" s="26">
        <v>7</v>
      </c>
      <c r="DE9" s="29"/>
      <c r="DF9" s="25">
        <v>2</v>
      </c>
      <c r="DG9" s="26">
        <v>3</v>
      </c>
      <c r="DH9" s="26">
        <v>4</v>
      </c>
      <c r="DI9" s="26">
        <v>5</v>
      </c>
      <c r="DJ9" s="26">
        <v>6</v>
      </c>
      <c r="DK9" s="26">
        <v>7</v>
      </c>
      <c r="DL9" s="29"/>
      <c r="DM9" s="25">
        <v>2</v>
      </c>
      <c r="DN9" s="26">
        <v>3</v>
      </c>
      <c r="DO9" s="26">
        <v>4</v>
      </c>
      <c r="DP9" s="26">
        <v>5</v>
      </c>
      <c r="DQ9" s="26">
        <v>6</v>
      </c>
      <c r="DR9" s="26">
        <v>7</v>
      </c>
      <c r="DS9" s="29"/>
      <c r="DT9" s="25">
        <v>2</v>
      </c>
      <c r="DU9" s="26">
        <v>3</v>
      </c>
      <c r="DV9" s="26">
        <v>4</v>
      </c>
      <c r="DW9" s="26">
        <v>5</v>
      </c>
      <c r="DX9" s="26">
        <v>6</v>
      </c>
      <c r="DY9" s="26">
        <v>7</v>
      </c>
      <c r="DZ9" s="29"/>
      <c r="EA9" s="25">
        <v>2</v>
      </c>
      <c r="EB9" s="26">
        <v>3</v>
      </c>
      <c r="EC9" s="26">
        <v>4</v>
      </c>
      <c r="ED9" s="26">
        <v>5</v>
      </c>
      <c r="EE9" s="26">
        <v>6</v>
      </c>
      <c r="EF9" s="26">
        <v>7</v>
      </c>
      <c r="EG9" s="29"/>
      <c r="EH9" s="25">
        <v>2</v>
      </c>
      <c r="EI9" s="26">
        <v>3</v>
      </c>
      <c r="EJ9" s="26">
        <v>4</v>
      </c>
      <c r="EK9" s="26">
        <v>5</v>
      </c>
      <c r="EL9" s="26">
        <v>6</v>
      </c>
      <c r="EM9" s="26">
        <v>7</v>
      </c>
      <c r="EN9" s="29"/>
      <c r="EO9" s="25">
        <v>2</v>
      </c>
      <c r="EP9" s="26">
        <v>3</v>
      </c>
      <c r="EQ9" s="26">
        <v>4</v>
      </c>
      <c r="ER9" s="26">
        <v>5</v>
      </c>
      <c r="ES9" s="26">
        <v>6</v>
      </c>
      <c r="ET9" s="26">
        <v>7</v>
      </c>
      <c r="EU9" s="29"/>
      <c r="EV9" s="25">
        <v>2</v>
      </c>
      <c r="EW9" s="26">
        <v>3</v>
      </c>
      <c r="EX9" s="26">
        <v>4</v>
      </c>
      <c r="EY9" s="26">
        <v>5</v>
      </c>
      <c r="EZ9" s="26">
        <v>6</v>
      </c>
      <c r="FA9" s="26">
        <v>7</v>
      </c>
      <c r="FB9" s="29"/>
      <c r="FC9" s="25">
        <v>2</v>
      </c>
      <c r="FD9" s="26">
        <v>3</v>
      </c>
      <c r="FE9" s="26">
        <v>4</v>
      </c>
      <c r="FF9" s="26">
        <v>5</v>
      </c>
      <c r="FG9" s="26">
        <v>6</v>
      </c>
      <c r="FH9" s="26">
        <v>7</v>
      </c>
      <c r="FI9" s="29"/>
      <c r="FJ9" s="25">
        <v>2</v>
      </c>
      <c r="FK9" s="26">
        <v>3</v>
      </c>
      <c r="FL9" s="26">
        <v>4</v>
      </c>
      <c r="FM9" s="26">
        <v>5</v>
      </c>
      <c r="FN9" s="26">
        <v>6</v>
      </c>
      <c r="FO9" s="26">
        <v>7</v>
      </c>
      <c r="FP9" s="29"/>
      <c r="FQ9" s="25">
        <v>2</v>
      </c>
      <c r="FR9" s="26">
        <v>3</v>
      </c>
      <c r="FS9" s="26">
        <v>4</v>
      </c>
      <c r="FT9" s="26">
        <v>5</v>
      </c>
      <c r="FU9" s="26">
        <v>6</v>
      </c>
      <c r="FV9" s="26">
        <v>7</v>
      </c>
      <c r="FW9" s="29"/>
      <c r="FX9" s="25">
        <v>2</v>
      </c>
      <c r="FY9" s="26">
        <v>3</v>
      </c>
      <c r="FZ9" s="26">
        <v>4</v>
      </c>
      <c r="GA9" s="26">
        <v>5</v>
      </c>
      <c r="GB9" s="26">
        <v>6</v>
      </c>
      <c r="GC9" s="26">
        <v>7</v>
      </c>
      <c r="GD9" s="29"/>
      <c r="GE9" s="256"/>
    </row>
    <row r="10" spans="1:187" s="7" customFormat="1" ht="18" customHeight="1" thickBot="1" x14ac:dyDescent="0.35">
      <c r="A10" s="30"/>
      <c r="B10" s="31"/>
      <c r="C10" s="14"/>
      <c r="D10" s="14"/>
      <c r="E10" s="32"/>
      <c r="F10" s="31"/>
      <c r="G10" s="31"/>
      <c r="H10" s="31">
        <v>5</v>
      </c>
      <c r="I10" s="31"/>
      <c r="J10" s="31"/>
      <c r="K10" s="32">
        <v>9</v>
      </c>
      <c r="L10" s="32"/>
      <c r="M10" s="31"/>
      <c r="N10" s="31"/>
      <c r="O10" s="32"/>
      <c r="P10" s="33"/>
      <c r="Q10" s="34"/>
      <c r="R10" s="31"/>
      <c r="S10" s="31"/>
      <c r="T10" s="32"/>
      <c r="U10" s="32"/>
      <c r="V10" s="32"/>
      <c r="W10" s="32"/>
      <c r="X10" s="34"/>
      <c r="Y10" s="32"/>
      <c r="Z10" s="32"/>
      <c r="AA10" s="32"/>
      <c r="AB10" s="32"/>
      <c r="AC10" s="32"/>
      <c r="AD10" s="15"/>
      <c r="AE10" s="32"/>
      <c r="AF10" s="32"/>
      <c r="AG10" s="35"/>
      <c r="AH10" s="36"/>
      <c r="AI10" s="36"/>
      <c r="AJ10" s="36"/>
      <c r="AK10" s="36"/>
      <c r="AL10" s="37"/>
      <c r="AM10" s="38"/>
      <c r="AN10" s="35"/>
      <c r="AO10" s="36"/>
      <c r="AP10" s="36"/>
      <c r="AQ10" s="36"/>
      <c r="AR10" s="39"/>
      <c r="AS10" s="37"/>
      <c r="AT10" s="38"/>
      <c r="AU10" s="35"/>
      <c r="AV10" s="36"/>
      <c r="AW10" s="36"/>
      <c r="AX10" s="36"/>
      <c r="AY10" s="36"/>
      <c r="AZ10" s="37"/>
      <c r="BA10" s="38"/>
      <c r="BB10" s="25"/>
      <c r="BC10" s="26"/>
      <c r="BD10" s="40"/>
      <c r="BE10" s="40"/>
      <c r="BF10" s="40"/>
      <c r="BG10" s="41"/>
      <c r="BH10" s="28"/>
      <c r="BI10" s="42"/>
      <c r="BJ10" s="40"/>
      <c r="BK10" s="40"/>
      <c r="BL10" s="26"/>
      <c r="BM10" s="40"/>
      <c r="BN10" s="40"/>
      <c r="BO10" s="29"/>
      <c r="BP10" s="25"/>
      <c r="BQ10" s="26"/>
      <c r="BR10" s="26"/>
      <c r="BS10" s="26"/>
      <c r="BT10" s="26"/>
      <c r="BU10" s="26"/>
      <c r="BV10" s="29"/>
      <c r="BW10" s="25"/>
      <c r="BX10" s="26"/>
      <c r="BY10" s="26"/>
      <c r="BZ10" s="26"/>
      <c r="CA10" s="26"/>
      <c r="CB10" s="26"/>
      <c r="CC10" s="29"/>
      <c r="CD10" s="42"/>
      <c r="CE10" s="40"/>
      <c r="CF10" s="40"/>
      <c r="CG10" s="40"/>
      <c r="CH10" s="40"/>
      <c r="CI10" s="40"/>
      <c r="CJ10" s="29"/>
      <c r="CK10" s="42"/>
      <c r="CL10" s="40"/>
      <c r="CM10" s="40"/>
      <c r="CN10" s="26"/>
      <c r="CO10" s="40"/>
      <c r="CP10" s="40"/>
      <c r="CQ10" s="29"/>
      <c r="CR10" s="42"/>
      <c r="CS10" s="40"/>
      <c r="CT10" s="40"/>
      <c r="CU10" s="40"/>
      <c r="CV10" s="40"/>
      <c r="CW10" s="40"/>
      <c r="CX10" s="29"/>
      <c r="CY10" s="42"/>
      <c r="CZ10" s="40"/>
      <c r="DA10" s="26"/>
      <c r="DB10" s="40"/>
      <c r="DC10" s="40"/>
      <c r="DD10" s="40"/>
      <c r="DE10" s="29"/>
      <c r="DF10" s="42"/>
      <c r="DG10" s="40"/>
      <c r="DH10" s="40"/>
      <c r="DI10" s="40"/>
      <c r="DJ10" s="40"/>
      <c r="DK10" s="40"/>
      <c r="DL10" s="29"/>
      <c r="DM10" s="42"/>
      <c r="DN10" s="40"/>
      <c r="DO10" s="40"/>
      <c r="DP10" s="40"/>
      <c r="DQ10" s="40"/>
      <c r="DR10" s="40"/>
      <c r="DS10" s="29"/>
      <c r="DT10" s="25"/>
      <c r="DU10" s="26"/>
      <c r="DV10" s="26"/>
      <c r="DW10" s="26"/>
      <c r="DX10" s="26"/>
      <c r="DY10" s="26"/>
      <c r="DZ10" s="29"/>
      <c r="EA10" s="25"/>
      <c r="EB10" s="26"/>
      <c r="EC10" s="26"/>
      <c r="ED10" s="26"/>
      <c r="EE10" s="26"/>
      <c r="EF10" s="26"/>
      <c r="EG10" s="29"/>
      <c r="EH10" s="42"/>
      <c r="EI10" s="40"/>
      <c r="EJ10" s="40"/>
      <c r="EK10" s="40"/>
      <c r="EL10" s="40"/>
      <c r="EM10" s="40"/>
      <c r="EN10" s="29"/>
      <c r="EO10" s="42"/>
      <c r="EP10" s="40"/>
      <c r="EQ10" s="40"/>
      <c r="ER10" s="40"/>
      <c r="ES10" s="40"/>
      <c r="ET10" s="40"/>
      <c r="EU10" s="29"/>
      <c r="EV10" s="42"/>
      <c r="EW10" s="40"/>
      <c r="EX10" s="40"/>
      <c r="EY10" s="40"/>
      <c r="EZ10" s="40"/>
      <c r="FA10" s="40"/>
      <c r="FB10" s="29"/>
      <c r="FC10" s="42"/>
      <c r="FD10" s="40"/>
      <c r="FE10" s="40"/>
      <c r="FF10" s="40"/>
      <c r="FG10" s="40"/>
      <c r="FH10" s="40"/>
      <c r="FI10" s="29"/>
      <c r="FJ10" s="42"/>
      <c r="FK10" s="40"/>
      <c r="FL10" s="40"/>
      <c r="FM10" s="40"/>
      <c r="FN10" s="40"/>
      <c r="FO10" s="40"/>
      <c r="FP10" s="29"/>
      <c r="FQ10" s="42"/>
      <c r="FR10" s="40"/>
      <c r="FS10" s="26"/>
      <c r="FT10" s="40"/>
      <c r="FU10" s="40"/>
      <c r="FV10" s="40"/>
      <c r="FW10" s="29"/>
      <c r="FX10" s="42"/>
      <c r="FY10" s="40"/>
      <c r="FZ10" s="40"/>
      <c r="GA10" s="40"/>
      <c r="GB10" s="40"/>
      <c r="GC10" s="40"/>
      <c r="GD10" s="29"/>
      <c r="GE10" s="43"/>
    </row>
    <row r="11" spans="1:187" ht="18.75" customHeight="1" x14ac:dyDescent="0.3">
      <c r="A11" s="202">
        <v>1</v>
      </c>
      <c r="B11" s="192" t="s">
        <v>36</v>
      </c>
      <c r="C11" s="44" t="s">
        <v>37</v>
      </c>
      <c r="D11" s="44"/>
      <c r="E11" s="45" t="s">
        <v>38</v>
      </c>
      <c r="F11" s="45" t="s">
        <v>39</v>
      </c>
      <c r="G11" s="46" t="s">
        <v>40</v>
      </c>
      <c r="H11" s="45"/>
      <c r="I11" s="45"/>
      <c r="J11" s="45" t="s">
        <v>41</v>
      </c>
      <c r="K11" s="45" t="s">
        <v>42</v>
      </c>
      <c r="L11" s="45"/>
      <c r="M11" s="46" t="s">
        <v>43</v>
      </c>
      <c r="N11" s="45" t="s">
        <v>44</v>
      </c>
      <c r="O11" s="44" t="s">
        <v>45</v>
      </c>
      <c r="P11" s="47" t="s">
        <v>46</v>
      </c>
      <c r="Q11" s="48" t="s">
        <v>47</v>
      </c>
      <c r="R11" s="207" t="s">
        <v>43</v>
      </c>
      <c r="S11" s="209" t="s">
        <v>44</v>
      </c>
      <c r="T11" s="211" t="s">
        <v>46</v>
      </c>
      <c r="U11" s="213" t="s">
        <v>47</v>
      </c>
      <c r="V11" s="192">
        <v>3</v>
      </c>
      <c r="W11" s="192">
        <v>45</v>
      </c>
      <c r="X11" s="192">
        <v>45</v>
      </c>
      <c r="Y11" s="192">
        <v>45</v>
      </c>
      <c r="Z11" s="192">
        <v>26</v>
      </c>
      <c r="AA11" s="192">
        <v>16</v>
      </c>
      <c r="AB11" s="192">
        <v>3</v>
      </c>
      <c r="AC11" s="192">
        <f>AD11+AD12</f>
        <v>8</v>
      </c>
      <c r="AD11" s="49">
        <f t="shared" ref="AD11:AD18" si="0">SUM(AG11:GD11)</f>
        <v>8</v>
      </c>
      <c r="AE11" s="44" t="s">
        <v>48</v>
      </c>
      <c r="AF11" s="182" t="s">
        <v>150</v>
      </c>
      <c r="AG11" s="50"/>
      <c r="AH11" s="51"/>
      <c r="AI11" s="51"/>
      <c r="AJ11" s="51"/>
      <c r="AK11" s="51"/>
      <c r="AL11" s="52">
        <v>4</v>
      </c>
      <c r="AM11" s="53"/>
      <c r="AN11" s="50"/>
      <c r="AO11" s="51"/>
      <c r="AP11" s="51"/>
      <c r="AQ11" s="51"/>
      <c r="AR11" s="54"/>
      <c r="AS11" s="52">
        <v>4</v>
      </c>
      <c r="AT11" s="53"/>
      <c r="AU11" s="50"/>
      <c r="AV11" s="51"/>
      <c r="AW11" s="51"/>
      <c r="AX11" s="51"/>
      <c r="AY11" s="51"/>
      <c r="AZ11" s="52"/>
      <c r="BA11" s="53"/>
      <c r="BB11" s="50"/>
      <c r="BC11" s="51"/>
      <c r="BD11" s="51"/>
      <c r="BE11" s="52"/>
      <c r="BF11" s="51"/>
      <c r="BG11" s="55"/>
      <c r="BH11" s="56"/>
      <c r="BI11" s="52"/>
      <c r="BJ11" s="52"/>
      <c r="BK11" s="52"/>
      <c r="BL11" s="52"/>
      <c r="BM11" s="52"/>
      <c r="BN11" s="52"/>
      <c r="BO11" s="52"/>
      <c r="BP11" s="57"/>
      <c r="BQ11" s="52"/>
      <c r="BR11" s="52"/>
      <c r="BS11" s="52"/>
      <c r="BT11" s="52"/>
      <c r="BU11" s="52"/>
      <c r="BV11" s="53"/>
      <c r="BW11" s="57"/>
      <c r="BX11" s="52"/>
      <c r="BY11" s="52"/>
      <c r="BZ11" s="52"/>
      <c r="CA11" s="52"/>
      <c r="CB11" s="52"/>
      <c r="CC11" s="53"/>
      <c r="CD11" s="57"/>
      <c r="CE11" s="52"/>
      <c r="CF11" s="52"/>
      <c r="CG11" s="52"/>
      <c r="CH11" s="52"/>
      <c r="CI11" s="52"/>
      <c r="CJ11" s="53"/>
      <c r="CK11" s="57"/>
      <c r="CL11" s="52"/>
      <c r="CM11" s="52"/>
      <c r="CN11" s="51"/>
      <c r="CO11" s="52"/>
      <c r="CP11" s="52"/>
      <c r="CQ11" s="53"/>
      <c r="CR11" s="57"/>
      <c r="CS11" s="52"/>
      <c r="CT11" s="52"/>
      <c r="CU11" s="52"/>
      <c r="CV11" s="52"/>
      <c r="CW11" s="52"/>
      <c r="CX11" s="53"/>
      <c r="CY11" s="57"/>
      <c r="CZ11" s="52"/>
      <c r="DA11" s="51"/>
      <c r="DB11" s="52"/>
      <c r="DC11" s="52"/>
      <c r="DD11" s="52"/>
      <c r="DE11" s="53"/>
      <c r="DF11" s="57"/>
      <c r="DG11" s="52"/>
      <c r="DH11" s="52"/>
      <c r="DI11" s="52"/>
      <c r="DJ11" s="52"/>
      <c r="DK11" s="52"/>
      <c r="DL11" s="53"/>
      <c r="DM11" s="57"/>
      <c r="DN11" s="52"/>
      <c r="DO11" s="52"/>
      <c r="DP11" s="52"/>
      <c r="DQ11" s="52"/>
      <c r="DR11" s="52"/>
      <c r="DS11" s="53"/>
      <c r="DT11" s="50"/>
      <c r="DU11" s="51"/>
      <c r="DV11" s="51"/>
      <c r="DW11" s="51"/>
      <c r="DX11" s="51"/>
      <c r="DY11" s="51"/>
      <c r="DZ11" s="53"/>
      <c r="EA11" s="50"/>
      <c r="EB11" s="51"/>
      <c r="EC11" s="51"/>
      <c r="ED11" s="51"/>
      <c r="EE11" s="51"/>
      <c r="EF11" s="51"/>
      <c r="EG11" s="53"/>
      <c r="EH11" s="57"/>
      <c r="EI11" s="52"/>
      <c r="EJ11" s="52"/>
      <c r="EK11" s="52"/>
      <c r="EL11" s="52"/>
      <c r="EM11" s="52"/>
      <c r="EN11" s="53"/>
      <c r="EO11" s="57"/>
      <c r="EP11" s="52"/>
      <c r="EQ11" s="52"/>
      <c r="ER11" s="52"/>
      <c r="ES11" s="52"/>
      <c r="ET11" s="52"/>
      <c r="EU11" s="53"/>
      <c r="EV11" s="52"/>
      <c r="EW11" s="52"/>
      <c r="EX11" s="52"/>
      <c r="EY11" s="52"/>
      <c r="EZ11" s="52"/>
      <c r="FA11" s="52"/>
      <c r="FB11" s="53"/>
      <c r="FC11" s="52"/>
      <c r="FD11" s="52"/>
      <c r="FE11" s="52"/>
      <c r="FF11" s="52"/>
      <c r="FG11" s="52"/>
      <c r="FH11" s="52"/>
      <c r="FI11" s="53"/>
      <c r="FJ11" s="57"/>
      <c r="FK11" s="52"/>
      <c r="FL11" s="52"/>
      <c r="FM11" s="52"/>
      <c r="FN11" s="52"/>
      <c r="FO11" s="52"/>
      <c r="FP11" s="53"/>
      <c r="FQ11" s="57"/>
      <c r="FR11" s="52"/>
      <c r="FS11" s="51"/>
      <c r="FT11" s="51"/>
      <c r="FU11" s="52"/>
      <c r="FV11" s="52"/>
      <c r="FW11" s="53"/>
      <c r="FX11" s="57"/>
      <c r="FY11" s="52"/>
      <c r="FZ11" s="52"/>
      <c r="GA11" s="52"/>
      <c r="GB11" s="52"/>
      <c r="GC11" s="52"/>
      <c r="GD11" s="53"/>
      <c r="GE11" s="58"/>
    </row>
    <row r="12" spans="1:187" ht="18.75" customHeight="1" x14ac:dyDescent="0.3">
      <c r="A12" s="203"/>
      <c r="B12" s="205"/>
      <c r="C12" s="59" t="s">
        <v>37</v>
      </c>
      <c r="D12" s="59"/>
      <c r="E12" s="60" t="s">
        <v>38</v>
      </c>
      <c r="F12" s="60" t="s">
        <v>39</v>
      </c>
      <c r="G12" s="61" t="s">
        <v>40</v>
      </c>
      <c r="H12" s="60"/>
      <c r="I12" s="60"/>
      <c r="J12" s="60" t="s">
        <v>41</v>
      </c>
      <c r="K12" s="60" t="s">
        <v>42</v>
      </c>
      <c r="L12" s="60"/>
      <c r="M12" s="61" t="s">
        <v>43</v>
      </c>
      <c r="N12" s="60" t="s">
        <v>44</v>
      </c>
      <c r="O12" s="59" t="s">
        <v>45</v>
      </c>
      <c r="P12" s="62" t="s">
        <v>46</v>
      </c>
      <c r="Q12" s="63" t="s">
        <v>47</v>
      </c>
      <c r="R12" s="208"/>
      <c r="S12" s="210"/>
      <c r="T12" s="212"/>
      <c r="U12" s="214"/>
      <c r="V12" s="193"/>
      <c r="W12" s="193"/>
      <c r="X12" s="193"/>
      <c r="Y12" s="193"/>
      <c r="Z12" s="193"/>
      <c r="AA12" s="193"/>
      <c r="AB12" s="193"/>
      <c r="AC12" s="193"/>
      <c r="AD12" s="64">
        <f t="shared" si="0"/>
        <v>0</v>
      </c>
      <c r="AE12" s="59" t="s">
        <v>50</v>
      </c>
      <c r="AF12" s="183"/>
      <c r="AG12" s="65"/>
      <c r="AH12" s="66"/>
      <c r="AI12" s="66"/>
      <c r="AJ12" s="66"/>
      <c r="AK12" s="66"/>
      <c r="AL12" s="67"/>
      <c r="AM12" s="68"/>
      <c r="AN12" s="65"/>
      <c r="AO12" s="66"/>
      <c r="AP12" s="66"/>
      <c r="AQ12" s="66"/>
      <c r="AR12" s="67"/>
      <c r="AS12" s="67"/>
      <c r="AT12" s="68"/>
      <c r="AU12" s="69"/>
      <c r="AV12" s="67"/>
      <c r="AW12" s="67"/>
      <c r="AX12" s="66"/>
      <c r="AY12" s="66"/>
      <c r="AZ12" s="67"/>
      <c r="BA12" s="68"/>
      <c r="BB12" s="65"/>
      <c r="BC12" s="66"/>
      <c r="BD12" s="66"/>
      <c r="BE12" s="67"/>
      <c r="BF12" s="66"/>
      <c r="BG12" s="70"/>
      <c r="BH12" s="71"/>
      <c r="BI12" s="69"/>
      <c r="BJ12" s="67"/>
      <c r="BK12" s="67"/>
      <c r="BL12" s="66"/>
      <c r="BM12" s="67"/>
      <c r="BN12" s="67"/>
      <c r="BO12" s="68"/>
      <c r="BP12" s="65"/>
      <c r="BQ12" s="66"/>
      <c r="BR12" s="66"/>
      <c r="BS12" s="66"/>
      <c r="BT12" s="66"/>
      <c r="BU12" s="66"/>
      <c r="BV12" s="68"/>
      <c r="BW12" s="65"/>
      <c r="BX12" s="66"/>
      <c r="BY12" s="66"/>
      <c r="BZ12" s="66"/>
      <c r="CA12" s="66"/>
      <c r="CB12" s="66"/>
      <c r="CC12" s="68"/>
      <c r="CD12" s="69"/>
      <c r="CE12" s="67"/>
      <c r="CF12" s="67"/>
      <c r="CG12" s="67"/>
      <c r="CH12" s="67"/>
      <c r="CI12" s="67"/>
      <c r="CJ12" s="68"/>
      <c r="CK12" s="69"/>
      <c r="CL12" s="67"/>
      <c r="CM12" s="67"/>
      <c r="CN12" s="66"/>
      <c r="CO12" s="67"/>
      <c r="CP12" s="67"/>
      <c r="CQ12" s="68"/>
      <c r="CR12" s="69"/>
      <c r="CS12" s="67"/>
      <c r="CT12" s="67"/>
      <c r="CU12" s="67"/>
      <c r="CV12" s="67"/>
      <c r="CW12" s="67"/>
      <c r="CX12" s="68"/>
      <c r="CY12" s="69"/>
      <c r="CZ12" s="67"/>
      <c r="DA12" s="66"/>
      <c r="DB12" s="67"/>
      <c r="DC12" s="67"/>
      <c r="DD12" s="67"/>
      <c r="DE12" s="68"/>
      <c r="DF12" s="69"/>
      <c r="DG12" s="67"/>
      <c r="DH12" s="67"/>
      <c r="DI12" s="67"/>
      <c r="DJ12" s="67"/>
      <c r="DK12" s="67"/>
      <c r="DL12" s="68"/>
      <c r="DM12" s="69"/>
      <c r="DN12" s="67"/>
      <c r="DO12" s="67"/>
      <c r="DP12" s="67"/>
      <c r="DQ12" s="67"/>
      <c r="DR12" s="67"/>
      <c r="DS12" s="68"/>
      <c r="DT12" s="65"/>
      <c r="DU12" s="66"/>
      <c r="DV12" s="66"/>
      <c r="DW12" s="66"/>
      <c r="DX12" s="66"/>
      <c r="DY12" s="66"/>
      <c r="DZ12" s="68"/>
      <c r="EA12" s="65"/>
      <c r="EB12" s="66"/>
      <c r="EC12" s="66"/>
      <c r="ED12" s="66"/>
      <c r="EE12" s="66"/>
      <c r="EF12" s="66"/>
      <c r="EG12" s="68"/>
      <c r="EH12" s="69"/>
      <c r="EI12" s="67"/>
      <c r="EJ12" s="67"/>
      <c r="EK12" s="67"/>
      <c r="EL12" s="67"/>
      <c r="EM12" s="67"/>
      <c r="EN12" s="68"/>
      <c r="EO12" s="69"/>
      <c r="EP12" s="67"/>
      <c r="EQ12" s="67"/>
      <c r="ER12" s="67"/>
      <c r="ES12" s="67"/>
      <c r="ET12" s="67"/>
      <c r="EU12" s="68"/>
      <c r="EV12" s="67"/>
      <c r="EW12" s="67"/>
      <c r="EX12" s="67"/>
      <c r="EY12" s="67"/>
      <c r="EZ12" s="67"/>
      <c r="FA12" s="67"/>
      <c r="FB12" s="68"/>
      <c r="FC12" s="67"/>
      <c r="FD12" s="67"/>
      <c r="FE12" s="67"/>
      <c r="FF12" s="67"/>
      <c r="FG12" s="67"/>
      <c r="FH12" s="67"/>
      <c r="FI12" s="68"/>
      <c r="FJ12" s="69"/>
      <c r="FK12" s="67"/>
      <c r="FL12" s="67"/>
      <c r="FM12" s="67"/>
      <c r="FN12" s="67"/>
      <c r="FO12" s="67"/>
      <c r="FP12" s="68"/>
      <c r="FQ12" s="69"/>
      <c r="FR12" s="67"/>
      <c r="FS12" s="66"/>
      <c r="FT12" s="66"/>
      <c r="FU12" s="67"/>
      <c r="FV12" s="67"/>
      <c r="FW12" s="68"/>
      <c r="FX12" s="69"/>
      <c r="FY12" s="67"/>
      <c r="FZ12" s="67"/>
      <c r="GA12" s="67"/>
      <c r="GB12" s="67"/>
      <c r="GC12" s="67"/>
      <c r="GD12" s="68"/>
      <c r="GE12" s="72"/>
    </row>
    <row r="13" spans="1:187" ht="18.75" customHeight="1" x14ac:dyDescent="0.3">
      <c r="A13" s="203"/>
      <c r="B13" s="205"/>
      <c r="C13" s="73" t="s">
        <v>37</v>
      </c>
      <c r="D13" s="73"/>
      <c r="E13" s="74" t="s">
        <v>38</v>
      </c>
      <c r="F13" s="74" t="s">
        <v>39</v>
      </c>
      <c r="G13" s="75" t="s">
        <v>40</v>
      </c>
      <c r="H13" s="74"/>
      <c r="I13" s="74"/>
      <c r="J13" s="74" t="s">
        <v>41</v>
      </c>
      <c r="K13" s="74" t="s">
        <v>42</v>
      </c>
      <c r="L13" s="74"/>
      <c r="M13" s="75" t="s">
        <v>51</v>
      </c>
      <c r="N13" s="74" t="s">
        <v>44</v>
      </c>
      <c r="O13" s="73" t="s">
        <v>52</v>
      </c>
      <c r="P13" s="76" t="s">
        <v>53</v>
      </c>
      <c r="Q13" s="77" t="s">
        <v>47</v>
      </c>
      <c r="R13" s="194" t="s">
        <v>51</v>
      </c>
      <c r="S13" s="196" t="s">
        <v>44</v>
      </c>
      <c r="T13" s="198" t="s">
        <v>53</v>
      </c>
      <c r="U13" s="200" t="s">
        <v>47</v>
      </c>
      <c r="V13" s="188">
        <v>1</v>
      </c>
      <c r="W13" s="188">
        <v>15</v>
      </c>
      <c r="X13" s="188">
        <v>15</v>
      </c>
      <c r="Y13" s="188">
        <v>15</v>
      </c>
      <c r="Z13" s="188">
        <v>9</v>
      </c>
      <c r="AA13" s="188">
        <v>5</v>
      </c>
      <c r="AB13" s="188">
        <v>1</v>
      </c>
      <c r="AC13" s="188">
        <f>AD13+AD14</f>
        <v>8</v>
      </c>
      <c r="AD13" s="64">
        <f t="shared" si="0"/>
        <v>0</v>
      </c>
      <c r="AE13" s="73" t="s">
        <v>48</v>
      </c>
      <c r="AF13" s="184"/>
      <c r="AG13" s="79"/>
      <c r="AH13" s="80"/>
      <c r="AI13" s="80"/>
      <c r="AJ13" s="80"/>
      <c r="AK13" s="80"/>
      <c r="AL13" s="81"/>
      <c r="AM13" s="82"/>
      <c r="AN13" s="79"/>
      <c r="AO13" s="80"/>
      <c r="AP13" s="80"/>
      <c r="AQ13" s="80"/>
      <c r="AR13" s="83"/>
      <c r="AS13" s="81"/>
      <c r="AT13" s="82"/>
      <c r="AU13" s="79"/>
      <c r="AV13" s="80"/>
      <c r="AW13" s="80"/>
      <c r="AX13" s="80"/>
      <c r="AY13" s="80"/>
      <c r="AZ13" s="81"/>
      <c r="BA13" s="82"/>
      <c r="BB13" s="79"/>
      <c r="BC13" s="80"/>
      <c r="BD13" s="80"/>
      <c r="BE13" s="81"/>
      <c r="BF13" s="80"/>
      <c r="BG13" s="84"/>
      <c r="BH13" s="85"/>
      <c r="BI13" s="81"/>
      <c r="BJ13" s="81"/>
      <c r="BK13" s="81"/>
      <c r="BL13" s="81"/>
      <c r="BM13" s="81"/>
      <c r="BN13" s="81"/>
      <c r="BO13" s="81"/>
      <c r="BP13" s="86"/>
      <c r="BQ13" s="81"/>
      <c r="BR13" s="81"/>
      <c r="BS13" s="81"/>
      <c r="BT13" s="81"/>
      <c r="BU13" s="81"/>
      <c r="BV13" s="82"/>
      <c r="BW13" s="86"/>
      <c r="BX13" s="81"/>
      <c r="BY13" s="81"/>
      <c r="BZ13" s="81"/>
      <c r="CA13" s="81"/>
      <c r="CB13" s="81"/>
      <c r="CC13" s="82"/>
      <c r="CD13" s="86"/>
      <c r="CE13" s="81"/>
      <c r="CF13" s="81"/>
      <c r="CG13" s="81"/>
      <c r="CH13" s="81"/>
      <c r="CI13" s="81"/>
      <c r="CJ13" s="82"/>
      <c r="CK13" s="86"/>
      <c r="CL13" s="81"/>
      <c r="CM13" s="81"/>
      <c r="CN13" s="80"/>
      <c r="CO13" s="81"/>
      <c r="CP13" s="81"/>
      <c r="CQ13" s="82"/>
      <c r="CR13" s="86"/>
      <c r="CS13" s="81"/>
      <c r="CT13" s="81"/>
      <c r="CU13" s="81"/>
      <c r="CV13" s="81"/>
      <c r="CW13" s="81"/>
      <c r="CX13" s="82"/>
      <c r="CY13" s="86"/>
      <c r="CZ13" s="81"/>
      <c r="DA13" s="80"/>
      <c r="DB13" s="81"/>
      <c r="DC13" s="81"/>
      <c r="DD13" s="81"/>
      <c r="DE13" s="82"/>
      <c r="DF13" s="86"/>
      <c r="DG13" s="81"/>
      <c r="DH13" s="81"/>
      <c r="DI13" s="81"/>
      <c r="DJ13" s="81"/>
      <c r="DK13" s="81"/>
      <c r="DL13" s="82"/>
      <c r="DM13" s="86"/>
      <c r="DN13" s="81"/>
      <c r="DO13" s="81"/>
      <c r="DP13" s="81"/>
      <c r="DQ13" s="81"/>
      <c r="DR13" s="81"/>
      <c r="DS13" s="82"/>
      <c r="DT13" s="79"/>
      <c r="DU13" s="80"/>
      <c r="DV13" s="80"/>
      <c r="DW13" s="80"/>
      <c r="DX13" s="80"/>
      <c r="DY13" s="80"/>
      <c r="DZ13" s="82"/>
      <c r="EA13" s="79"/>
      <c r="EB13" s="80"/>
      <c r="EC13" s="80"/>
      <c r="ED13" s="80"/>
      <c r="EE13" s="80"/>
      <c r="EF13" s="80"/>
      <c r="EG13" s="82"/>
      <c r="EH13" s="86"/>
      <c r="EI13" s="81"/>
      <c r="EJ13" s="81"/>
      <c r="EK13" s="81"/>
      <c r="EL13" s="81"/>
      <c r="EM13" s="81"/>
      <c r="EN13" s="82"/>
      <c r="EO13" s="86"/>
      <c r="EP13" s="81"/>
      <c r="EQ13" s="81"/>
      <c r="ER13" s="81"/>
      <c r="ES13" s="81"/>
      <c r="ET13" s="81"/>
      <c r="EU13" s="82"/>
      <c r="EV13" s="81"/>
      <c r="EW13" s="81"/>
      <c r="EX13" s="81"/>
      <c r="EY13" s="81"/>
      <c r="EZ13" s="81"/>
      <c r="FA13" s="81"/>
      <c r="FB13" s="82"/>
      <c r="FC13" s="81"/>
      <c r="FD13" s="81"/>
      <c r="FE13" s="81"/>
      <c r="FF13" s="81"/>
      <c r="FG13" s="81"/>
      <c r="FH13" s="81"/>
      <c r="FI13" s="82"/>
      <c r="FJ13" s="86"/>
      <c r="FK13" s="81"/>
      <c r="FL13" s="81"/>
      <c r="FM13" s="81"/>
      <c r="FN13" s="81"/>
      <c r="FO13" s="81"/>
      <c r="FP13" s="82"/>
      <c r="FQ13" s="86"/>
      <c r="FR13" s="81"/>
      <c r="FS13" s="80"/>
      <c r="FT13" s="80"/>
      <c r="FU13" s="81"/>
      <c r="FV13" s="81"/>
      <c r="FW13" s="82"/>
      <c r="FX13" s="86"/>
      <c r="FY13" s="81"/>
      <c r="FZ13" s="81"/>
      <c r="GA13" s="81"/>
      <c r="GB13" s="81"/>
      <c r="GC13" s="81"/>
      <c r="GD13" s="82"/>
      <c r="GE13" s="87"/>
    </row>
    <row r="14" spans="1:187" ht="18.75" customHeight="1" thickBot="1" x14ac:dyDescent="0.35">
      <c r="A14" s="204"/>
      <c r="B14" s="206"/>
      <c r="C14" s="88" t="s">
        <v>37</v>
      </c>
      <c r="D14" s="88"/>
      <c r="E14" s="89" t="s">
        <v>38</v>
      </c>
      <c r="F14" s="89" t="s">
        <v>39</v>
      </c>
      <c r="G14" s="90" t="s">
        <v>40</v>
      </c>
      <c r="H14" s="89"/>
      <c r="I14" s="89"/>
      <c r="J14" s="89" t="s">
        <v>41</v>
      </c>
      <c r="K14" s="89" t="s">
        <v>42</v>
      </c>
      <c r="L14" s="89"/>
      <c r="M14" s="90" t="s">
        <v>51</v>
      </c>
      <c r="N14" s="89" t="s">
        <v>44</v>
      </c>
      <c r="O14" s="88" t="s">
        <v>52</v>
      </c>
      <c r="P14" s="91" t="s">
        <v>53</v>
      </c>
      <c r="Q14" s="92" t="s">
        <v>47</v>
      </c>
      <c r="R14" s="195"/>
      <c r="S14" s="197"/>
      <c r="T14" s="199"/>
      <c r="U14" s="201"/>
      <c r="V14" s="189"/>
      <c r="W14" s="189"/>
      <c r="X14" s="189"/>
      <c r="Y14" s="189"/>
      <c r="Z14" s="189"/>
      <c r="AA14" s="189"/>
      <c r="AB14" s="189"/>
      <c r="AC14" s="189"/>
      <c r="AD14" s="93">
        <f t="shared" si="0"/>
        <v>8</v>
      </c>
      <c r="AE14" s="88" t="s">
        <v>50</v>
      </c>
      <c r="AF14" s="185" t="s">
        <v>54</v>
      </c>
      <c r="AG14" s="94"/>
      <c r="AH14" s="95"/>
      <c r="AI14" s="95"/>
      <c r="AJ14" s="95"/>
      <c r="AK14" s="95"/>
      <c r="AL14" s="96">
        <v>4</v>
      </c>
      <c r="AM14" s="97"/>
      <c r="AN14" s="94"/>
      <c r="AO14" s="95"/>
      <c r="AP14" s="95"/>
      <c r="AQ14" s="95"/>
      <c r="AR14" s="96"/>
      <c r="AS14" s="96">
        <v>4</v>
      </c>
      <c r="AT14" s="97"/>
      <c r="AU14" s="98"/>
      <c r="AV14" s="96"/>
      <c r="AW14" s="96"/>
      <c r="AX14" s="95"/>
      <c r="AY14" s="95"/>
      <c r="AZ14" s="96"/>
      <c r="BA14" s="97"/>
      <c r="BB14" s="94"/>
      <c r="BC14" s="95"/>
      <c r="BD14" s="95"/>
      <c r="BE14" s="96"/>
      <c r="BF14" s="95"/>
      <c r="BG14" s="99"/>
      <c r="BH14" s="100"/>
      <c r="BI14" s="98"/>
      <c r="BJ14" s="96"/>
      <c r="BK14" s="96"/>
      <c r="BL14" s="95"/>
      <c r="BM14" s="96"/>
      <c r="BN14" s="96"/>
      <c r="BO14" s="97"/>
      <c r="BP14" s="94"/>
      <c r="BQ14" s="95"/>
      <c r="BR14" s="95"/>
      <c r="BS14" s="95"/>
      <c r="BT14" s="95"/>
      <c r="BU14" s="95"/>
      <c r="BV14" s="97"/>
      <c r="BW14" s="94"/>
      <c r="BX14" s="95"/>
      <c r="BY14" s="95"/>
      <c r="BZ14" s="95"/>
      <c r="CA14" s="95"/>
      <c r="CB14" s="95"/>
      <c r="CC14" s="97"/>
      <c r="CD14" s="98"/>
      <c r="CE14" s="96"/>
      <c r="CF14" s="96"/>
      <c r="CG14" s="96"/>
      <c r="CH14" s="96"/>
      <c r="CI14" s="96"/>
      <c r="CJ14" s="97"/>
      <c r="CK14" s="98"/>
      <c r="CL14" s="96"/>
      <c r="CM14" s="96"/>
      <c r="CN14" s="95"/>
      <c r="CO14" s="96"/>
      <c r="CP14" s="96"/>
      <c r="CQ14" s="97"/>
      <c r="CR14" s="98"/>
      <c r="CS14" s="96"/>
      <c r="CT14" s="96"/>
      <c r="CU14" s="96"/>
      <c r="CV14" s="96"/>
      <c r="CW14" s="96"/>
      <c r="CX14" s="97"/>
      <c r="CY14" s="98"/>
      <c r="CZ14" s="96"/>
      <c r="DA14" s="95"/>
      <c r="DB14" s="96"/>
      <c r="DC14" s="96"/>
      <c r="DD14" s="96"/>
      <c r="DE14" s="97"/>
      <c r="DF14" s="98"/>
      <c r="DG14" s="96"/>
      <c r="DH14" s="96"/>
      <c r="DI14" s="96"/>
      <c r="DJ14" s="96"/>
      <c r="DK14" s="96"/>
      <c r="DL14" s="97"/>
      <c r="DM14" s="98"/>
      <c r="DN14" s="96"/>
      <c r="DO14" s="96"/>
      <c r="DP14" s="96"/>
      <c r="DQ14" s="96"/>
      <c r="DR14" s="96"/>
      <c r="DS14" s="97"/>
      <c r="DT14" s="94"/>
      <c r="DU14" s="95"/>
      <c r="DV14" s="95"/>
      <c r="DW14" s="95"/>
      <c r="DX14" s="95"/>
      <c r="DY14" s="95"/>
      <c r="DZ14" s="97"/>
      <c r="EA14" s="94"/>
      <c r="EB14" s="95"/>
      <c r="EC14" s="95"/>
      <c r="ED14" s="95"/>
      <c r="EE14" s="95"/>
      <c r="EF14" s="95"/>
      <c r="EG14" s="97"/>
      <c r="EH14" s="98"/>
      <c r="EI14" s="96"/>
      <c r="EJ14" s="96"/>
      <c r="EK14" s="96"/>
      <c r="EL14" s="96"/>
      <c r="EM14" s="96"/>
      <c r="EN14" s="97"/>
      <c r="EO14" s="98"/>
      <c r="EP14" s="96"/>
      <c r="EQ14" s="96"/>
      <c r="ER14" s="96"/>
      <c r="ES14" s="96"/>
      <c r="ET14" s="96"/>
      <c r="EU14" s="97"/>
      <c r="EV14" s="96"/>
      <c r="EW14" s="96"/>
      <c r="EX14" s="96"/>
      <c r="EY14" s="96"/>
      <c r="EZ14" s="96"/>
      <c r="FA14" s="96"/>
      <c r="FB14" s="97"/>
      <c r="FC14" s="96"/>
      <c r="FD14" s="96"/>
      <c r="FE14" s="96"/>
      <c r="FF14" s="96"/>
      <c r="FG14" s="96"/>
      <c r="FH14" s="96"/>
      <c r="FI14" s="97"/>
      <c r="FJ14" s="98"/>
      <c r="FK14" s="96"/>
      <c r="FL14" s="96"/>
      <c r="FM14" s="96"/>
      <c r="FN14" s="96"/>
      <c r="FO14" s="96"/>
      <c r="FP14" s="97"/>
      <c r="FQ14" s="98"/>
      <c r="FR14" s="96"/>
      <c r="FS14" s="95"/>
      <c r="FT14" s="95"/>
      <c r="FU14" s="96"/>
      <c r="FV14" s="96"/>
      <c r="FW14" s="97"/>
      <c r="FX14" s="98"/>
      <c r="FY14" s="96"/>
      <c r="FZ14" s="96"/>
      <c r="GA14" s="96"/>
      <c r="GB14" s="96"/>
      <c r="GC14" s="96"/>
      <c r="GD14" s="97"/>
      <c r="GE14" s="101"/>
    </row>
    <row r="15" spans="1:187" ht="18.75" customHeight="1" x14ac:dyDescent="0.3">
      <c r="A15" s="203">
        <v>2</v>
      </c>
      <c r="B15" s="215" t="s">
        <v>55</v>
      </c>
      <c r="C15" s="102" t="s">
        <v>37</v>
      </c>
      <c r="D15" s="102"/>
      <c r="E15" s="103" t="s">
        <v>38</v>
      </c>
      <c r="F15" s="103" t="s">
        <v>39</v>
      </c>
      <c r="G15" s="104" t="s">
        <v>56</v>
      </c>
      <c r="H15" s="103"/>
      <c r="I15" s="103"/>
      <c r="J15" s="103" t="s">
        <v>57</v>
      </c>
      <c r="K15" s="103" t="s">
        <v>58</v>
      </c>
      <c r="L15" s="103"/>
      <c r="M15" s="104" t="s">
        <v>59</v>
      </c>
      <c r="N15" s="103" t="s">
        <v>44</v>
      </c>
      <c r="O15" s="102" t="s">
        <v>45</v>
      </c>
      <c r="P15" s="105" t="s">
        <v>46</v>
      </c>
      <c r="Q15" s="77" t="s">
        <v>47</v>
      </c>
      <c r="R15" s="219" t="s">
        <v>59</v>
      </c>
      <c r="S15" s="216" t="s">
        <v>44</v>
      </c>
      <c r="T15" s="217" t="s">
        <v>46</v>
      </c>
      <c r="U15" s="218" t="s">
        <v>47</v>
      </c>
      <c r="V15" s="215">
        <v>3</v>
      </c>
      <c r="W15" s="215">
        <v>45</v>
      </c>
      <c r="X15" s="215">
        <v>45</v>
      </c>
      <c r="Y15" s="215">
        <v>45</v>
      </c>
      <c r="Z15" s="215">
        <v>26</v>
      </c>
      <c r="AA15" s="215">
        <v>16</v>
      </c>
      <c r="AB15" s="215">
        <v>3</v>
      </c>
      <c r="AC15" s="215">
        <f>AD15+AD16</f>
        <v>12</v>
      </c>
      <c r="AD15" s="106">
        <f t="shared" si="0"/>
        <v>12</v>
      </c>
      <c r="AE15" s="102" t="s">
        <v>48</v>
      </c>
      <c r="AF15" s="186" t="s">
        <v>151</v>
      </c>
      <c r="AG15" s="107"/>
      <c r="AH15" s="108"/>
      <c r="AI15" s="108"/>
      <c r="AJ15" s="108"/>
      <c r="AK15" s="108"/>
      <c r="AL15" s="109">
        <v>4</v>
      </c>
      <c r="AM15" s="110"/>
      <c r="AN15" s="107"/>
      <c r="AO15" s="108"/>
      <c r="AP15" s="108"/>
      <c r="AQ15" s="108"/>
      <c r="AR15" s="111"/>
      <c r="AS15" s="109">
        <v>4</v>
      </c>
      <c r="AT15" s="110">
        <v>4</v>
      </c>
      <c r="AU15" s="107"/>
      <c r="AV15" s="108"/>
      <c r="AW15" s="108"/>
      <c r="AX15" s="108"/>
      <c r="AY15" s="108"/>
      <c r="AZ15" s="109"/>
      <c r="BA15" s="110"/>
      <c r="BB15" s="107"/>
      <c r="BC15" s="108"/>
      <c r="BD15" s="108"/>
      <c r="BE15" s="109"/>
      <c r="BF15" s="108"/>
      <c r="BG15" s="112"/>
      <c r="BH15" s="113"/>
      <c r="BI15" s="109"/>
      <c r="BJ15" s="109"/>
      <c r="BK15" s="109"/>
      <c r="BL15" s="109"/>
      <c r="BM15" s="109"/>
      <c r="BN15" s="109"/>
      <c r="BO15" s="109"/>
      <c r="BP15" s="114"/>
      <c r="BQ15" s="109"/>
      <c r="BR15" s="109"/>
      <c r="BS15" s="109"/>
      <c r="BT15" s="109"/>
      <c r="BU15" s="109"/>
      <c r="BV15" s="110"/>
      <c r="BW15" s="114"/>
      <c r="BX15" s="109"/>
      <c r="BY15" s="109"/>
      <c r="BZ15" s="109"/>
      <c r="CA15" s="109"/>
      <c r="CB15" s="109"/>
      <c r="CC15" s="110"/>
      <c r="CD15" s="114"/>
      <c r="CE15" s="115"/>
      <c r="CF15" s="109"/>
      <c r="CG15" s="109"/>
      <c r="CH15" s="109"/>
      <c r="CI15" s="109"/>
      <c r="CJ15" s="110"/>
      <c r="CK15" s="114"/>
      <c r="CL15" s="109"/>
      <c r="CM15" s="109"/>
      <c r="CN15" s="108"/>
      <c r="CO15" s="109"/>
      <c r="CP15" s="109"/>
      <c r="CQ15" s="110"/>
      <c r="CR15" s="114"/>
      <c r="CS15" s="109"/>
      <c r="CT15" s="109"/>
      <c r="CU15" s="109"/>
      <c r="CV15" s="109"/>
      <c r="CW15" s="109"/>
      <c r="CX15" s="110"/>
      <c r="CY15" s="114"/>
      <c r="CZ15" s="109"/>
      <c r="DA15" s="108"/>
      <c r="DB15" s="109"/>
      <c r="DC15" s="109"/>
      <c r="DD15" s="109"/>
      <c r="DE15" s="110"/>
      <c r="DF15" s="114"/>
      <c r="DG15" s="109"/>
      <c r="DH15" s="109"/>
      <c r="DI15" s="109"/>
      <c r="DJ15" s="109"/>
      <c r="DK15" s="109"/>
      <c r="DL15" s="110"/>
      <c r="DM15" s="114"/>
      <c r="DN15" s="109"/>
      <c r="DO15" s="109"/>
      <c r="DP15" s="109"/>
      <c r="DQ15" s="109"/>
      <c r="DR15" s="109"/>
      <c r="DS15" s="110"/>
      <c r="DT15" s="107"/>
      <c r="DU15" s="108"/>
      <c r="DV15" s="108"/>
      <c r="DW15" s="108"/>
      <c r="DX15" s="108"/>
      <c r="DY15" s="108"/>
      <c r="DZ15" s="110"/>
      <c r="EA15" s="107"/>
      <c r="EB15" s="108"/>
      <c r="EC15" s="108"/>
      <c r="ED15" s="108"/>
      <c r="EE15" s="108"/>
      <c r="EF15" s="108"/>
      <c r="EG15" s="110"/>
      <c r="EH15" s="114"/>
      <c r="EI15" s="109"/>
      <c r="EJ15" s="109"/>
      <c r="EK15" s="109"/>
      <c r="EL15" s="109"/>
      <c r="EM15" s="109"/>
      <c r="EN15" s="110"/>
      <c r="EO15" s="114"/>
      <c r="EP15" s="109"/>
      <c r="EQ15" s="109"/>
      <c r="ER15" s="109"/>
      <c r="ES15" s="109"/>
      <c r="ET15" s="109"/>
      <c r="EU15" s="110"/>
      <c r="EV15" s="109"/>
      <c r="EW15" s="109"/>
      <c r="EX15" s="109"/>
      <c r="EY15" s="109"/>
      <c r="EZ15" s="109"/>
      <c r="FA15" s="109"/>
      <c r="FB15" s="110"/>
      <c r="FC15" s="109"/>
      <c r="FD15" s="109"/>
      <c r="FE15" s="109"/>
      <c r="FF15" s="109"/>
      <c r="FG15" s="109"/>
      <c r="FH15" s="109"/>
      <c r="FI15" s="110"/>
      <c r="FJ15" s="114"/>
      <c r="FK15" s="109"/>
      <c r="FL15" s="109"/>
      <c r="FM15" s="109"/>
      <c r="FN15" s="109"/>
      <c r="FO15" s="109"/>
      <c r="FP15" s="110"/>
      <c r="FQ15" s="114"/>
      <c r="FR15" s="109"/>
      <c r="FS15" s="108"/>
      <c r="FT15" s="108"/>
      <c r="FU15" s="109"/>
      <c r="FV15" s="109"/>
      <c r="FW15" s="110"/>
      <c r="FX15" s="114"/>
      <c r="FY15" s="109"/>
      <c r="FZ15" s="109"/>
      <c r="GA15" s="109"/>
      <c r="GB15" s="109"/>
      <c r="GC15" s="109"/>
      <c r="GD15" s="110"/>
      <c r="GE15" s="116"/>
    </row>
    <row r="16" spans="1:187" ht="18.75" customHeight="1" x14ac:dyDescent="0.3">
      <c r="A16" s="203"/>
      <c r="B16" s="205"/>
      <c r="C16" s="59" t="s">
        <v>37</v>
      </c>
      <c r="D16" s="59"/>
      <c r="E16" s="60" t="s">
        <v>38</v>
      </c>
      <c r="F16" s="60" t="s">
        <v>39</v>
      </c>
      <c r="G16" s="61" t="s">
        <v>56</v>
      </c>
      <c r="H16" s="60"/>
      <c r="I16" s="60"/>
      <c r="J16" s="60" t="s">
        <v>57</v>
      </c>
      <c r="K16" s="60" t="s">
        <v>58</v>
      </c>
      <c r="L16" s="60"/>
      <c r="M16" s="61" t="s">
        <v>59</v>
      </c>
      <c r="N16" s="60" t="s">
        <v>44</v>
      </c>
      <c r="O16" s="59" t="s">
        <v>45</v>
      </c>
      <c r="P16" s="62" t="s">
        <v>46</v>
      </c>
      <c r="Q16" s="63" t="s">
        <v>47</v>
      </c>
      <c r="R16" s="208"/>
      <c r="S16" s="210"/>
      <c r="T16" s="212"/>
      <c r="U16" s="214"/>
      <c r="V16" s="193"/>
      <c r="W16" s="193"/>
      <c r="X16" s="193"/>
      <c r="Y16" s="193"/>
      <c r="Z16" s="193"/>
      <c r="AA16" s="193"/>
      <c r="AB16" s="193"/>
      <c r="AC16" s="193"/>
      <c r="AD16" s="64">
        <f t="shared" si="0"/>
        <v>0</v>
      </c>
      <c r="AE16" s="59" t="s">
        <v>50</v>
      </c>
      <c r="AF16" s="183"/>
      <c r="AG16" s="65"/>
      <c r="AH16" s="66"/>
      <c r="AI16" s="66"/>
      <c r="AJ16" s="66"/>
      <c r="AK16" s="66"/>
      <c r="AL16" s="67"/>
      <c r="AM16" s="68"/>
      <c r="AN16" s="65"/>
      <c r="AO16" s="66"/>
      <c r="AP16" s="66"/>
      <c r="AQ16" s="66"/>
      <c r="AR16" s="67"/>
      <c r="AS16" s="67"/>
      <c r="AT16" s="68"/>
      <c r="AU16" s="69"/>
      <c r="AV16" s="67"/>
      <c r="AW16" s="67"/>
      <c r="AX16" s="66"/>
      <c r="AY16" s="66"/>
      <c r="AZ16" s="67"/>
      <c r="BA16" s="68"/>
      <c r="BB16" s="65"/>
      <c r="BC16" s="66"/>
      <c r="BD16" s="66"/>
      <c r="BE16" s="67"/>
      <c r="BF16" s="66"/>
      <c r="BG16" s="70"/>
      <c r="BH16" s="71"/>
      <c r="BI16" s="69"/>
      <c r="BJ16" s="67"/>
      <c r="BK16" s="67"/>
      <c r="BL16" s="66"/>
      <c r="BM16" s="67"/>
      <c r="BN16" s="67"/>
      <c r="BO16" s="68"/>
      <c r="BP16" s="65"/>
      <c r="BQ16" s="66"/>
      <c r="BR16" s="66"/>
      <c r="BS16" s="66"/>
      <c r="BT16" s="66"/>
      <c r="BU16" s="66"/>
      <c r="BV16" s="68"/>
      <c r="BW16" s="65"/>
      <c r="BX16" s="66"/>
      <c r="BY16" s="66"/>
      <c r="BZ16" s="66"/>
      <c r="CA16" s="66"/>
      <c r="CB16" s="66"/>
      <c r="CC16" s="68"/>
      <c r="CD16" s="69"/>
      <c r="CE16" s="67"/>
      <c r="CF16" s="67"/>
      <c r="CG16" s="67"/>
      <c r="CH16" s="67"/>
      <c r="CI16" s="67"/>
      <c r="CJ16" s="68"/>
      <c r="CK16" s="69"/>
      <c r="CL16" s="67"/>
      <c r="CM16" s="67"/>
      <c r="CN16" s="66"/>
      <c r="CO16" s="67"/>
      <c r="CP16" s="67"/>
      <c r="CQ16" s="68"/>
      <c r="CR16" s="69"/>
      <c r="CS16" s="67"/>
      <c r="CT16" s="67"/>
      <c r="CU16" s="67"/>
      <c r="CV16" s="67"/>
      <c r="CW16" s="67"/>
      <c r="CX16" s="68"/>
      <c r="CY16" s="69"/>
      <c r="CZ16" s="67"/>
      <c r="DA16" s="66"/>
      <c r="DB16" s="67"/>
      <c r="DC16" s="67"/>
      <c r="DD16" s="67"/>
      <c r="DE16" s="68"/>
      <c r="DF16" s="69"/>
      <c r="DG16" s="67"/>
      <c r="DH16" s="67"/>
      <c r="DI16" s="67"/>
      <c r="DJ16" s="67"/>
      <c r="DK16" s="67"/>
      <c r="DL16" s="68"/>
      <c r="DM16" s="69"/>
      <c r="DN16" s="67"/>
      <c r="DO16" s="67"/>
      <c r="DP16" s="67"/>
      <c r="DQ16" s="67"/>
      <c r="DR16" s="67"/>
      <c r="DS16" s="68"/>
      <c r="DT16" s="65"/>
      <c r="DU16" s="66"/>
      <c r="DV16" s="66"/>
      <c r="DW16" s="66"/>
      <c r="DX16" s="66"/>
      <c r="DY16" s="66"/>
      <c r="DZ16" s="68"/>
      <c r="EA16" s="65"/>
      <c r="EB16" s="66"/>
      <c r="EC16" s="66"/>
      <c r="ED16" s="66"/>
      <c r="EE16" s="66"/>
      <c r="EF16" s="66"/>
      <c r="EG16" s="68"/>
      <c r="EH16" s="69"/>
      <c r="EI16" s="67"/>
      <c r="EJ16" s="67"/>
      <c r="EK16" s="67"/>
      <c r="EL16" s="67"/>
      <c r="EM16" s="67"/>
      <c r="EN16" s="68"/>
      <c r="EO16" s="69"/>
      <c r="EP16" s="67"/>
      <c r="EQ16" s="67"/>
      <c r="ER16" s="67"/>
      <c r="ES16" s="67"/>
      <c r="ET16" s="67"/>
      <c r="EU16" s="68"/>
      <c r="EV16" s="67"/>
      <c r="EW16" s="67"/>
      <c r="EX16" s="67"/>
      <c r="EY16" s="67"/>
      <c r="EZ16" s="67"/>
      <c r="FA16" s="67"/>
      <c r="FB16" s="68"/>
      <c r="FC16" s="67"/>
      <c r="FD16" s="67"/>
      <c r="FE16" s="67"/>
      <c r="FF16" s="67"/>
      <c r="FG16" s="67"/>
      <c r="FH16" s="67"/>
      <c r="FI16" s="68"/>
      <c r="FJ16" s="69"/>
      <c r="FK16" s="67"/>
      <c r="FL16" s="67"/>
      <c r="FM16" s="67"/>
      <c r="FN16" s="67"/>
      <c r="FO16" s="67"/>
      <c r="FP16" s="68"/>
      <c r="FQ16" s="69"/>
      <c r="FR16" s="67"/>
      <c r="FS16" s="66"/>
      <c r="FT16" s="66"/>
      <c r="FU16" s="67"/>
      <c r="FV16" s="67"/>
      <c r="FW16" s="68"/>
      <c r="FX16" s="69"/>
      <c r="FY16" s="67"/>
      <c r="FZ16" s="67"/>
      <c r="GA16" s="67"/>
      <c r="GB16" s="67"/>
      <c r="GC16" s="67"/>
      <c r="GD16" s="68"/>
      <c r="GE16" s="72"/>
    </row>
    <row r="17" spans="1:187" ht="18.75" customHeight="1" x14ac:dyDescent="0.3">
      <c r="A17" s="203"/>
      <c r="B17" s="205"/>
      <c r="C17" s="73" t="s">
        <v>37</v>
      </c>
      <c r="D17" s="73"/>
      <c r="E17" s="74" t="s">
        <v>38</v>
      </c>
      <c r="F17" s="74" t="s">
        <v>39</v>
      </c>
      <c r="G17" s="75" t="s">
        <v>56</v>
      </c>
      <c r="H17" s="74"/>
      <c r="I17" s="74"/>
      <c r="J17" s="74" t="s">
        <v>57</v>
      </c>
      <c r="K17" s="74" t="s">
        <v>58</v>
      </c>
      <c r="L17" s="74"/>
      <c r="M17" s="75" t="s">
        <v>61</v>
      </c>
      <c r="N17" s="74" t="s">
        <v>44</v>
      </c>
      <c r="O17" s="73" t="s">
        <v>52</v>
      </c>
      <c r="P17" s="76" t="s">
        <v>53</v>
      </c>
      <c r="Q17" s="78" t="s">
        <v>47</v>
      </c>
      <c r="R17" s="194" t="s">
        <v>61</v>
      </c>
      <c r="S17" s="196" t="s">
        <v>44</v>
      </c>
      <c r="T17" s="198" t="s">
        <v>53</v>
      </c>
      <c r="U17" s="200" t="s">
        <v>47</v>
      </c>
      <c r="V17" s="188">
        <v>1</v>
      </c>
      <c r="W17" s="188">
        <v>15</v>
      </c>
      <c r="X17" s="188">
        <v>15</v>
      </c>
      <c r="Y17" s="188">
        <v>15</v>
      </c>
      <c r="Z17" s="188">
        <v>9</v>
      </c>
      <c r="AA17" s="188">
        <v>5</v>
      </c>
      <c r="AB17" s="188">
        <v>1</v>
      </c>
      <c r="AC17" s="188">
        <f>AD17+AD18</f>
        <v>12</v>
      </c>
      <c r="AD17" s="64">
        <f t="shared" si="0"/>
        <v>0</v>
      </c>
      <c r="AE17" s="73" t="s">
        <v>48</v>
      </c>
      <c r="AF17" s="184"/>
      <c r="AG17" s="79"/>
      <c r="AH17" s="80"/>
      <c r="AI17" s="80"/>
      <c r="AJ17" s="80"/>
      <c r="AK17" s="80"/>
      <c r="AL17" s="81"/>
      <c r="AM17" s="82"/>
      <c r="AN17" s="79"/>
      <c r="AO17" s="80"/>
      <c r="AP17" s="80"/>
      <c r="AQ17" s="80"/>
      <c r="AR17" s="83"/>
      <c r="AS17" s="81"/>
      <c r="AT17" s="82"/>
      <c r="AU17" s="79"/>
      <c r="AV17" s="80"/>
      <c r="AW17" s="80"/>
      <c r="AX17" s="80"/>
      <c r="AY17" s="80"/>
      <c r="AZ17" s="81"/>
      <c r="BA17" s="82"/>
      <c r="BB17" s="79"/>
      <c r="BC17" s="80"/>
      <c r="BD17" s="80"/>
      <c r="BE17" s="81"/>
      <c r="BF17" s="80"/>
      <c r="BG17" s="84"/>
      <c r="BH17" s="85"/>
      <c r="BI17" s="81"/>
      <c r="BJ17" s="81"/>
      <c r="BK17" s="81"/>
      <c r="BL17" s="81"/>
      <c r="BM17" s="81"/>
      <c r="BN17" s="81"/>
      <c r="BO17" s="81"/>
      <c r="BP17" s="86"/>
      <c r="BQ17" s="81"/>
      <c r="BR17" s="81"/>
      <c r="BS17" s="81"/>
      <c r="BT17" s="81"/>
      <c r="BU17" s="81"/>
      <c r="BV17" s="82"/>
      <c r="BW17" s="86"/>
      <c r="BX17" s="81"/>
      <c r="BY17" s="81"/>
      <c r="BZ17" s="81"/>
      <c r="CA17" s="81"/>
      <c r="CB17" s="81"/>
      <c r="CC17" s="82"/>
      <c r="CD17" s="86"/>
      <c r="CE17" s="81"/>
      <c r="CF17" s="81"/>
      <c r="CG17" s="81"/>
      <c r="CH17" s="81"/>
      <c r="CI17" s="81"/>
      <c r="CJ17" s="82"/>
      <c r="CK17" s="86"/>
      <c r="CL17" s="81"/>
      <c r="CM17" s="81"/>
      <c r="CN17" s="80"/>
      <c r="CO17" s="81"/>
      <c r="CP17" s="81"/>
      <c r="CQ17" s="82"/>
      <c r="CR17" s="86"/>
      <c r="CS17" s="81"/>
      <c r="CT17" s="81"/>
      <c r="CU17" s="81"/>
      <c r="CV17" s="81"/>
      <c r="CW17" s="81"/>
      <c r="CX17" s="82"/>
      <c r="CY17" s="86"/>
      <c r="CZ17" s="81"/>
      <c r="DA17" s="80"/>
      <c r="DB17" s="81"/>
      <c r="DC17" s="81"/>
      <c r="DD17" s="81"/>
      <c r="DE17" s="82"/>
      <c r="DF17" s="86"/>
      <c r="DG17" s="81"/>
      <c r="DH17" s="81"/>
      <c r="DI17" s="81"/>
      <c r="DJ17" s="81"/>
      <c r="DK17" s="81"/>
      <c r="DL17" s="82"/>
      <c r="DM17" s="86"/>
      <c r="DN17" s="81"/>
      <c r="DO17" s="81"/>
      <c r="DP17" s="81"/>
      <c r="DQ17" s="81"/>
      <c r="DR17" s="81"/>
      <c r="DS17" s="82"/>
      <c r="DT17" s="79"/>
      <c r="DU17" s="80"/>
      <c r="DV17" s="80"/>
      <c r="DW17" s="80"/>
      <c r="DX17" s="80"/>
      <c r="DY17" s="80"/>
      <c r="DZ17" s="82"/>
      <c r="EA17" s="79"/>
      <c r="EB17" s="80"/>
      <c r="EC17" s="80"/>
      <c r="ED17" s="80"/>
      <c r="EE17" s="80"/>
      <c r="EF17" s="80"/>
      <c r="EG17" s="82"/>
      <c r="EH17" s="86"/>
      <c r="EI17" s="81"/>
      <c r="EJ17" s="81"/>
      <c r="EK17" s="81"/>
      <c r="EL17" s="81"/>
      <c r="EM17" s="81"/>
      <c r="EN17" s="82"/>
      <c r="EO17" s="86"/>
      <c r="EP17" s="81"/>
      <c r="EQ17" s="81"/>
      <c r="ER17" s="81"/>
      <c r="ES17" s="81"/>
      <c r="ET17" s="81"/>
      <c r="EU17" s="82"/>
      <c r="EV17" s="81"/>
      <c r="EW17" s="81"/>
      <c r="EX17" s="81"/>
      <c r="EY17" s="81"/>
      <c r="EZ17" s="81"/>
      <c r="FA17" s="81"/>
      <c r="FB17" s="82"/>
      <c r="FC17" s="81"/>
      <c r="FD17" s="81"/>
      <c r="FE17" s="81"/>
      <c r="FF17" s="81"/>
      <c r="FG17" s="81"/>
      <c r="FH17" s="81"/>
      <c r="FI17" s="82"/>
      <c r="FJ17" s="86"/>
      <c r="FK17" s="81"/>
      <c r="FL17" s="81"/>
      <c r="FM17" s="81"/>
      <c r="FN17" s="81"/>
      <c r="FO17" s="81"/>
      <c r="FP17" s="82"/>
      <c r="FQ17" s="86"/>
      <c r="FR17" s="81"/>
      <c r="FS17" s="80"/>
      <c r="FT17" s="80"/>
      <c r="FU17" s="81"/>
      <c r="FV17" s="81"/>
      <c r="FW17" s="82"/>
      <c r="FX17" s="86"/>
      <c r="FY17" s="81"/>
      <c r="FZ17" s="81"/>
      <c r="GA17" s="81"/>
      <c r="GB17" s="81"/>
      <c r="GC17" s="81"/>
      <c r="GD17" s="82"/>
      <c r="GE17" s="87"/>
    </row>
    <row r="18" spans="1:187" ht="18.75" customHeight="1" thickBot="1" x14ac:dyDescent="0.35">
      <c r="A18" s="203"/>
      <c r="B18" s="205"/>
      <c r="C18" s="117" t="s">
        <v>37</v>
      </c>
      <c r="D18" s="117"/>
      <c r="E18" s="118" t="s">
        <v>38</v>
      </c>
      <c r="F18" s="118" t="s">
        <v>39</v>
      </c>
      <c r="G18" s="119" t="s">
        <v>56</v>
      </c>
      <c r="H18" s="118"/>
      <c r="I18" s="118"/>
      <c r="J18" s="118" t="s">
        <v>57</v>
      </c>
      <c r="K18" s="118" t="s">
        <v>58</v>
      </c>
      <c r="L18" s="118"/>
      <c r="M18" s="119" t="s">
        <v>61</v>
      </c>
      <c r="N18" s="118" t="s">
        <v>44</v>
      </c>
      <c r="O18" s="117" t="s">
        <v>52</v>
      </c>
      <c r="P18" s="120" t="s">
        <v>53</v>
      </c>
      <c r="Q18" s="121" t="s">
        <v>47</v>
      </c>
      <c r="R18" s="219"/>
      <c r="S18" s="216"/>
      <c r="T18" s="217"/>
      <c r="U18" s="218"/>
      <c r="V18" s="215"/>
      <c r="W18" s="215"/>
      <c r="X18" s="215"/>
      <c r="Y18" s="215"/>
      <c r="Z18" s="215"/>
      <c r="AA18" s="215"/>
      <c r="AB18" s="215"/>
      <c r="AC18" s="215"/>
      <c r="AD18" s="122">
        <f t="shared" si="0"/>
        <v>12</v>
      </c>
      <c r="AE18" s="117" t="s">
        <v>50</v>
      </c>
      <c r="AF18" s="187" t="s">
        <v>151</v>
      </c>
      <c r="AG18" s="123"/>
      <c r="AH18" s="124"/>
      <c r="AI18" s="124"/>
      <c r="AJ18" s="124"/>
      <c r="AK18" s="124"/>
      <c r="AL18" s="125">
        <v>4</v>
      </c>
      <c r="AM18" s="126"/>
      <c r="AN18" s="123"/>
      <c r="AO18" s="124"/>
      <c r="AP18" s="124"/>
      <c r="AQ18" s="124"/>
      <c r="AR18" s="125"/>
      <c r="AS18" s="125">
        <v>4</v>
      </c>
      <c r="AT18" s="126">
        <v>4</v>
      </c>
      <c r="AU18" s="127"/>
      <c r="AV18" s="125"/>
      <c r="AW18" s="125"/>
      <c r="AX18" s="124"/>
      <c r="AY18" s="124"/>
      <c r="AZ18" s="125"/>
      <c r="BA18" s="126"/>
      <c r="BB18" s="123"/>
      <c r="BC18" s="124"/>
      <c r="BD18" s="124"/>
      <c r="BE18" s="125"/>
      <c r="BF18" s="124"/>
      <c r="BG18" s="128"/>
      <c r="BH18" s="129"/>
      <c r="BI18" s="127"/>
      <c r="BJ18" s="125"/>
      <c r="BK18" s="125"/>
      <c r="BL18" s="124"/>
      <c r="BM18" s="125"/>
      <c r="BN18" s="125"/>
      <c r="BO18" s="126"/>
      <c r="BP18" s="123"/>
      <c r="BQ18" s="124"/>
      <c r="BR18" s="124"/>
      <c r="BS18" s="124"/>
      <c r="BT18" s="124"/>
      <c r="BU18" s="124"/>
      <c r="BV18" s="126"/>
      <c r="BW18" s="123"/>
      <c r="BX18" s="124"/>
      <c r="BY18" s="124"/>
      <c r="BZ18" s="124"/>
      <c r="CA18" s="124"/>
      <c r="CB18" s="124"/>
      <c r="CC18" s="126"/>
      <c r="CD18" s="127"/>
      <c r="CE18" s="125"/>
      <c r="CF18" s="125"/>
      <c r="CG18" s="125"/>
      <c r="CH18" s="125"/>
      <c r="CI18" s="125"/>
      <c r="CJ18" s="126"/>
      <c r="CK18" s="127"/>
      <c r="CL18" s="125"/>
      <c r="CM18" s="125"/>
      <c r="CN18" s="124"/>
      <c r="CO18" s="125"/>
      <c r="CP18" s="125"/>
      <c r="CQ18" s="126"/>
      <c r="CR18" s="127"/>
      <c r="CS18" s="125"/>
      <c r="CT18" s="125"/>
      <c r="CU18" s="125"/>
      <c r="CV18" s="125"/>
      <c r="CW18" s="125"/>
      <c r="CX18" s="126"/>
      <c r="CY18" s="127"/>
      <c r="CZ18" s="125"/>
      <c r="DA18" s="124"/>
      <c r="DB18" s="125"/>
      <c r="DC18" s="125"/>
      <c r="DD18" s="125"/>
      <c r="DE18" s="126"/>
      <c r="DF18" s="127"/>
      <c r="DG18" s="125"/>
      <c r="DH18" s="125"/>
      <c r="DI18" s="125"/>
      <c r="DJ18" s="125"/>
      <c r="DK18" s="125"/>
      <c r="DL18" s="126"/>
      <c r="DM18" s="127"/>
      <c r="DN18" s="125"/>
      <c r="DO18" s="125"/>
      <c r="DP18" s="125"/>
      <c r="DQ18" s="125"/>
      <c r="DR18" s="125"/>
      <c r="DS18" s="126"/>
      <c r="DT18" s="123"/>
      <c r="DU18" s="124"/>
      <c r="DV18" s="124"/>
      <c r="DW18" s="124"/>
      <c r="DX18" s="124"/>
      <c r="DY18" s="124"/>
      <c r="DZ18" s="126"/>
      <c r="EA18" s="123"/>
      <c r="EB18" s="124"/>
      <c r="EC18" s="124"/>
      <c r="ED18" s="124"/>
      <c r="EE18" s="124"/>
      <c r="EF18" s="124"/>
      <c r="EG18" s="126"/>
      <c r="EH18" s="127"/>
      <c r="EI18" s="125"/>
      <c r="EJ18" s="125"/>
      <c r="EK18" s="125"/>
      <c r="EL18" s="125"/>
      <c r="EM18" s="125"/>
      <c r="EN18" s="126"/>
      <c r="EO18" s="127"/>
      <c r="EP18" s="125"/>
      <c r="EQ18" s="125"/>
      <c r="ER18" s="125"/>
      <c r="ES18" s="125"/>
      <c r="ET18" s="125"/>
      <c r="EU18" s="126"/>
      <c r="EV18" s="125"/>
      <c r="EW18" s="125"/>
      <c r="EX18" s="125"/>
      <c r="EY18" s="125"/>
      <c r="EZ18" s="125"/>
      <c r="FA18" s="125"/>
      <c r="FB18" s="126"/>
      <c r="FC18" s="125"/>
      <c r="FD18" s="125"/>
      <c r="FE18" s="125"/>
      <c r="FF18" s="125"/>
      <c r="FG18" s="125"/>
      <c r="FH18" s="125"/>
      <c r="FI18" s="126"/>
      <c r="FJ18" s="127"/>
      <c r="FK18" s="125"/>
      <c r="FL18" s="125"/>
      <c r="FM18" s="125"/>
      <c r="FN18" s="125"/>
      <c r="FO18" s="125"/>
      <c r="FP18" s="126"/>
      <c r="FQ18" s="127"/>
      <c r="FR18" s="125"/>
      <c r="FS18" s="124"/>
      <c r="FT18" s="124"/>
      <c r="FU18" s="125"/>
      <c r="FV18" s="125"/>
      <c r="FW18" s="126"/>
      <c r="FX18" s="127"/>
      <c r="FY18" s="125"/>
      <c r="FZ18" s="125"/>
      <c r="GA18" s="125"/>
      <c r="GB18" s="125"/>
      <c r="GC18" s="125"/>
      <c r="GD18" s="126"/>
      <c r="GE18" s="130"/>
    </row>
    <row r="19" spans="1:187" ht="18.75" customHeight="1" x14ac:dyDescent="0.3">
      <c r="A19" s="202">
        <v>3</v>
      </c>
      <c r="B19" s="192" t="s">
        <v>62</v>
      </c>
      <c r="C19" s="44" t="s">
        <v>37</v>
      </c>
      <c r="D19" s="44" t="s">
        <v>63</v>
      </c>
      <c r="E19" s="45" t="s">
        <v>38</v>
      </c>
      <c r="F19" s="45" t="s">
        <v>39</v>
      </c>
      <c r="G19" s="46" t="s">
        <v>64</v>
      </c>
      <c r="H19" s="45"/>
      <c r="I19" s="45"/>
      <c r="J19" s="45" t="s">
        <v>57</v>
      </c>
      <c r="K19" s="45" t="s">
        <v>58</v>
      </c>
      <c r="L19" s="45"/>
      <c r="M19" s="46" t="s">
        <v>65</v>
      </c>
      <c r="N19" s="45" t="s">
        <v>44</v>
      </c>
      <c r="O19" s="44" t="s">
        <v>45</v>
      </c>
      <c r="P19" s="47" t="s">
        <v>46</v>
      </c>
      <c r="Q19" s="48" t="s">
        <v>47</v>
      </c>
      <c r="R19" s="207" t="s">
        <v>65</v>
      </c>
      <c r="S19" s="209" t="s">
        <v>44</v>
      </c>
      <c r="T19" s="211" t="s">
        <v>46</v>
      </c>
      <c r="U19" s="213" t="s">
        <v>47</v>
      </c>
      <c r="V19" s="192">
        <v>3</v>
      </c>
      <c r="W19" s="192">
        <v>45</v>
      </c>
      <c r="X19" s="192">
        <v>45</v>
      </c>
      <c r="Y19" s="192">
        <v>45</v>
      </c>
      <c r="Z19" s="192">
        <v>26</v>
      </c>
      <c r="AA19" s="192">
        <v>16</v>
      </c>
      <c r="AB19" s="192">
        <v>3</v>
      </c>
      <c r="AC19" s="192">
        <f>AD19+AD20</f>
        <v>24</v>
      </c>
      <c r="AD19" s="49">
        <f t="shared" ref="AD19:AD26" si="1">SUM(AG19:GD19)</f>
        <v>24</v>
      </c>
      <c r="AE19" s="44" t="s">
        <v>48</v>
      </c>
      <c r="AF19" s="182" t="s">
        <v>54</v>
      </c>
      <c r="AG19" s="50"/>
      <c r="AH19" s="51"/>
      <c r="AI19" s="51"/>
      <c r="AJ19" s="51"/>
      <c r="AK19" s="51"/>
      <c r="AL19" s="52"/>
      <c r="AM19" s="53"/>
      <c r="AN19" s="50">
        <v>4</v>
      </c>
      <c r="AO19" s="51"/>
      <c r="AP19" s="51">
        <v>4</v>
      </c>
      <c r="AQ19" s="51"/>
      <c r="AR19" s="54">
        <v>4</v>
      </c>
      <c r="AS19" s="52"/>
      <c r="AT19" s="53"/>
      <c r="AU19" s="50">
        <v>4</v>
      </c>
      <c r="AV19" s="51"/>
      <c r="AW19" s="51">
        <v>4</v>
      </c>
      <c r="AX19" s="51"/>
      <c r="AY19" s="51">
        <v>4</v>
      </c>
      <c r="AZ19" s="52"/>
      <c r="BA19" s="53"/>
      <c r="BB19" s="50"/>
      <c r="BC19" s="51"/>
      <c r="BD19" s="51"/>
      <c r="BE19" s="52"/>
      <c r="BF19" s="51"/>
      <c r="BG19" s="55"/>
      <c r="BH19" s="56"/>
      <c r="BI19" s="52"/>
      <c r="BJ19" s="52"/>
      <c r="BK19" s="52"/>
      <c r="BL19" s="52"/>
      <c r="BM19" s="52"/>
      <c r="BN19" s="52"/>
      <c r="BO19" s="52"/>
      <c r="BP19" s="57"/>
      <c r="BQ19" s="52"/>
      <c r="BR19" s="52"/>
      <c r="BS19" s="52"/>
      <c r="BT19" s="52"/>
      <c r="BU19" s="52"/>
      <c r="BV19" s="53"/>
      <c r="BW19" s="57"/>
      <c r="BX19" s="52"/>
      <c r="BY19" s="52"/>
      <c r="BZ19" s="52"/>
      <c r="CA19" s="52"/>
      <c r="CB19" s="52"/>
      <c r="CC19" s="53"/>
      <c r="CD19" s="57"/>
      <c r="CE19" s="52"/>
      <c r="CF19" s="52"/>
      <c r="CG19" s="52"/>
      <c r="CH19" s="52"/>
      <c r="CI19" s="52"/>
      <c r="CJ19" s="53"/>
      <c r="CK19" s="57"/>
      <c r="CL19" s="52"/>
      <c r="CM19" s="52"/>
      <c r="CN19" s="51"/>
      <c r="CO19" s="52"/>
      <c r="CP19" s="52"/>
      <c r="CQ19" s="53"/>
      <c r="CR19" s="57"/>
      <c r="CS19" s="52"/>
      <c r="CT19" s="52"/>
      <c r="CU19" s="52"/>
      <c r="CV19" s="52"/>
      <c r="CW19" s="52"/>
      <c r="CX19" s="53"/>
      <c r="CY19" s="57"/>
      <c r="CZ19" s="52"/>
      <c r="DA19" s="51"/>
      <c r="DB19" s="52"/>
      <c r="DC19" s="52"/>
      <c r="DD19" s="52"/>
      <c r="DE19" s="53"/>
      <c r="DF19" s="57"/>
      <c r="DG19" s="52"/>
      <c r="DH19" s="52"/>
      <c r="DI19" s="52"/>
      <c r="DJ19" s="52"/>
      <c r="DK19" s="52"/>
      <c r="DL19" s="53"/>
      <c r="DM19" s="57"/>
      <c r="DN19" s="52"/>
      <c r="DO19" s="52"/>
      <c r="DP19" s="52"/>
      <c r="DQ19" s="52"/>
      <c r="DR19" s="52"/>
      <c r="DS19" s="53"/>
      <c r="DT19" s="50"/>
      <c r="DU19" s="51"/>
      <c r="DV19" s="51"/>
      <c r="DW19" s="51"/>
      <c r="DX19" s="51"/>
      <c r="DY19" s="51"/>
      <c r="DZ19" s="53"/>
      <c r="EA19" s="50"/>
      <c r="EB19" s="51"/>
      <c r="EC19" s="51"/>
      <c r="ED19" s="51"/>
      <c r="EE19" s="51"/>
      <c r="EF19" s="51"/>
      <c r="EG19" s="53"/>
      <c r="EH19" s="57"/>
      <c r="EI19" s="52"/>
      <c r="EJ19" s="52"/>
      <c r="EK19" s="52"/>
      <c r="EL19" s="52"/>
      <c r="EM19" s="52"/>
      <c r="EN19" s="53"/>
      <c r="EO19" s="57"/>
      <c r="EP19" s="52"/>
      <c r="EQ19" s="52"/>
      <c r="ER19" s="52"/>
      <c r="ES19" s="52"/>
      <c r="ET19" s="52"/>
      <c r="EU19" s="53"/>
      <c r="EV19" s="52"/>
      <c r="EW19" s="52"/>
      <c r="EX19" s="52"/>
      <c r="EY19" s="52"/>
      <c r="EZ19" s="52"/>
      <c r="FA19" s="52"/>
      <c r="FB19" s="53"/>
      <c r="FC19" s="52"/>
      <c r="FD19" s="52"/>
      <c r="FE19" s="52"/>
      <c r="FF19" s="52"/>
      <c r="FG19" s="52"/>
      <c r="FH19" s="52"/>
      <c r="FI19" s="53"/>
      <c r="FJ19" s="57"/>
      <c r="FK19" s="52"/>
      <c r="FL19" s="52"/>
      <c r="FM19" s="52"/>
      <c r="FN19" s="52"/>
      <c r="FO19" s="52"/>
      <c r="FP19" s="53"/>
      <c r="FQ19" s="57"/>
      <c r="FR19" s="52"/>
      <c r="FS19" s="51"/>
      <c r="FT19" s="51"/>
      <c r="FU19" s="52"/>
      <c r="FV19" s="52"/>
      <c r="FW19" s="53"/>
      <c r="FX19" s="57"/>
      <c r="FY19" s="52"/>
      <c r="FZ19" s="52"/>
      <c r="GA19" s="52"/>
      <c r="GB19" s="52"/>
      <c r="GC19" s="52"/>
      <c r="GD19" s="53"/>
      <c r="GE19" s="58"/>
    </row>
    <row r="20" spans="1:187" ht="18.75" customHeight="1" x14ac:dyDescent="0.3">
      <c r="A20" s="203"/>
      <c r="B20" s="205"/>
      <c r="C20" s="59" t="s">
        <v>37</v>
      </c>
      <c r="D20" s="59"/>
      <c r="E20" s="60" t="s">
        <v>38</v>
      </c>
      <c r="F20" s="60" t="s">
        <v>39</v>
      </c>
      <c r="G20" s="61" t="s">
        <v>64</v>
      </c>
      <c r="H20" s="60"/>
      <c r="I20" s="60"/>
      <c r="J20" s="60" t="s">
        <v>57</v>
      </c>
      <c r="K20" s="60" t="s">
        <v>58</v>
      </c>
      <c r="L20" s="60"/>
      <c r="M20" s="61" t="s">
        <v>65</v>
      </c>
      <c r="N20" s="60" t="s">
        <v>44</v>
      </c>
      <c r="O20" s="59" t="s">
        <v>45</v>
      </c>
      <c r="P20" s="62" t="s">
        <v>46</v>
      </c>
      <c r="Q20" s="63" t="s">
        <v>47</v>
      </c>
      <c r="R20" s="208"/>
      <c r="S20" s="210"/>
      <c r="T20" s="212"/>
      <c r="U20" s="214"/>
      <c r="V20" s="193"/>
      <c r="W20" s="193"/>
      <c r="X20" s="193"/>
      <c r="Y20" s="193"/>
      <c r="Z20" s="193"/>
      <c r="AA20" s="193"/>
      <c r="AB20" s="193"/>
      <c r="AC20" s="193"/>
      <c r="AD20" s="64">
        <f t="shared" si="1"/>
        <v>0</v>
      </c>
      <c r="AE20" s="59" t="s">
        <v>50</v>
      </c>
      <c r="AF20" s="183"/>
      <c r="AG20" s="65"/>
      <c r="AH20" s="66"/>
      <c r="AI20" s="66"/>
      <c r="AJ20" s="66"/>
      <c r="AK20" s="66"/>
      <c r="AL20" s="67"/>
      <c r="AM20" s="68"/>
      <c r="AN20" s="65"/>
      <c r="AO20" s="66"/>
      <c r="AP20" s="66"/>
      <c r="AQ20" s="66"/>
      <c r="AR20" s="67"/>
      <c r="AS20" s="67"/>
      <c r="AT20" s="68"/>
      <c r="AU20" s="69"/>
      <c r="AV20" s="67"/>
      <c r="AW20" s="67"/>
      <c r="AX20" s="66"/>
      <c r="AY20" s="66"/>
      <c r="AZ20" s="67"/>
      <c r="BA20" s="68"/>
      <c r="BB20" s="65"/>
      <c r="BC20" s="66"/>
      <c r="BD20" s="66"/>
      <c r="BE20" s="67"/>
      <c r="BF20" s="66"/>
      <c r="BG20" s="70"/>
      <c r="BH20" s="71"/>
      <c r="BI20" s="69"/>
      <c r="BJ20" s="67"/>
      <c r="BK20" s="67"/>
      <c r="BL20" s="66"/>
      <c r="BM20" s="67"/>
      <c r="BN20" s="67"/>
      <c r="BO20" s="68"/>
      <c r="BP20" s="65"/>
      <c r="BQ20" s="66"/>
      <c r="BR20" s="66"/>
      <c r="BS20" s="66"/>
      <c r="BT20" s="66"/>
      <c r="BU20" s="66"/>
      <c r="BV20" s="68"/>
      <c r="BW20" s="65"/>
      <c r="BX20" s="66"/>
      <c r="BY20" s="66"/>
      <c r="BZ20" s="66"/>
      <c r="CA20" s="66"/>
      <c r="CB20" s="66"/>
      <c r="CC20" s="68"/>
      <c r="CD20" s="69"/>
      <c r="CE20" s="67"/>
      <c r="CF20" s="67"/>
      <c r="CG20" s="67"/>
      <c r="CH20" s="67"/>
      <c r="CI20" s="67"/>
      <c r="CJ20" s="68"/>
      <c r="CK20" s="69"/>
      <c r="CL20" s="67"/>
      <c r="CM20" s="67"/>
      <c r="CN20" s="66"/>
      <c r="CO20" s="67"/>
      <c r="CP20" s="67"/>
      <c r="CQ20" s="68"/>
      <c r="CR20" s="69"/>
      <c r="CS20" s="67"/>
      <c r="CT20" s="67"/>
      <c r="CU20" s="67"/>
      <c r="CV20" s="67"/>
      <c r="CW20" s="67"/>
      <c r="CX20" s="68"/>
      <c r="CY20" s="69"/>
      <c r="CZ20" s="67"/>
      <c r="DA20" s="66"/>
      <c r="DB20" s="67"/>
      <c r="DC20" s="67"/>
      <c r="DD20" s="67"/>
      <c r="DE20" s="68"/>
      <c r="DF20" s="69"/>
      <c r="DG20" s="67"/>
      <c r="DH20" s="67"/>
      <c r="DI20" s="67"/>
      <c r="DJ20" s="67"/>
      <c r="DK20" s="67"/>
      <c r="DL20" s="68"/>
      <c r="DM20" s="69"/>
      <c r="DN20" s="67"/>
      <c r="DO20" s="67"/>
      <c r="DP20" s="67"/>
      <c r="DQ20" s="67"/>
      <c r="DR20" s="67"/>
      <c r="DS20" s="68"/>
      <c r="DT20" s="65"/>
      <c r="DU20" s="66"/>
      <c r="DV20" s="66"/>
      <c r="DW20" s="66"/>
      <c r="DX20" s="66"/>
      <c r="DY20" s="66"/>
      <c r="DZ20" s="68"/>
      <c r="EA20" s="65"/>
      <c r="EB20" s="66"/>
      <c r="EC20" s="66"/>
      <c r="ED20" s="66"/>
      <c r="EE20" s="66"/>
      <c r="EF20" s="66"/>
      <c r="EG20" s="68"/>
      <c r="EH20" s="69"/>
      <c r="EI20" s="67"/>
      <c r="EJ20" s="67"/>
      <c r="EK20" s="67"/>
      <c r="EL20" s="67"/>
      <c r="EM20" s="67"/>
      <c r="EN20" s="68"/>
      <c r="EO20" s="69"/>
      <c r="EP20" s="67"/>
      <c r="EQ20" s="67"/>
      <c r="ER20" s="67"/>
      <c r="ES20" s="67"/>
      <c r="ET20" s="67"/>
      <c r="EU20" s="68"/>
      <c r="EV20" s="67"/>
      <c r="EW20" s="67"/>
      <c r="EX20" s="67"/>
      <c r="EY20" s="67"/>
      <c r="EZ20" s="67"/>
      <c r="FA20" s="67"/>
      <c r="FB20" s="68"/>
      <c r="FC20" s="67"/>
      <c r="FD20" s="67"/>
      <c r="FE20" s="67"/>
      <c r="FF20" s="67"/>
      <c r="FG20" s="67"/>
      <c r="FH20" s="67"/>
      <c r="FI20" s="68"/>
      <c r="FJ20" s="69"/>
      <c r="FK20" s="67"/>
      <c r="FL20" s="67"/>
      <c r="FM20" s="67"/>
      <c r="FN20" s="67"/>
      <c r="FO20" s="67"/>
      <c r="FP20" s="68"/>
      <c r="FQ20" s="69"/>
      <c r="FR20" s="67"/>
      <c r="FS20" s="66"/>
      <c r="FT20" s="66"/>
      <c r="FU20" s="67"/>
      <c r="FV20" s="67"/>
      <c r="FW20" s="68"/>
      <c r="FX20" s="69"/>
      <c r="FY20" s="67"/>
      <c r="FZ20" s="67"/>
      <c r="GA20" s="67"/>
      <c r="GB20" s="67"/>
      <c r="GC20" s="67"/>
      <c r="GD20" s="68"/>
      <c r="GE20" s="72"/>
    </row>
    <row r="21" spans="1:187" ht="18.75" customHeight="1" x14ac:dyDescent="0.3">
      <c r="A21" s="203"/>
      <c r="B21" s="205"/>
      <c r="C21" s="73" t="s">
        <v>37</v>
      </c>
      <c r="D21" s="73"/>
      <c r="E21" s="74" t="s">
        <v>38</v>
      </c>
      <c r="F21" s="74" t="s">
        <v>39</v>
      </c>
      <c r="G21" s="75" t="s">
        <v>64</v>
      </c>
      <c r="H21" s="74"/>
      <c r="I21" s="74"/>
      <c r="J21" s="74" t="s">
        <v>57</v>
      </c>
      <c r="K21" s="74" t="s">
        <v>58</v>
      </c>
      <c r="L21" s="74"/>
      <c r="M21" s="75" t="s">
        <v>66</v>
      </c>
      <c r="N21" s="74" t="s">
        <v>44</v>
      </c>
      <c r="O21" s="73" t="s">
        <v>52</v>
      </c>
      <c r="P21" s="76" t="s">
        <v>53</v>
      </c>
      <c r="Q21" s="78" t="s">
        <v>47</v>
      </c>
      <c r="R21" s="194" t="s">
        <v>66</v>
      </c>
      <c r="S21" s="196" t="s">
        <v>44</v>
      </c>
      <c r="T21" s="198" t="s">
        <v>53</v>
      </c>
      <c r="U21" s="200" t="s">
        <v>47</v>
      </c>
      <c r="V21" s="188">
        <v>1</v>
      </c>
      <c r="W21" s="188">
        <v>15</v>
      </c>
      <c r="X21" s="188">
        <v>15</v>
      </c>
      <c r="Y21" s="188">
        <v>15</v>
      </c>
      <c r="Z21" s="188">
        <v>9</v>
      </c>
      <c r="AA21" s="188">
        <v>5</v>
      </c>
      <c r="AB21" s="188">
        <v>1</v>
      </c>
      <c r="AC21" s="188">
        <f>AD21+AD22</f>
        <v>15</v>
      </c>
      <c r="AD21" s="64">
        <f t="shared" si="1"/>
        <v>15</v>
      </c>
      <c r="AE21" s="73" t="s">
        <v>48</v>
      </c>
      <c r="AF21" s="184" t="s">
        <v>54</v>
      </c>
      <c r="AG21" s="79"/>
      <c r="AH21" s="80"/>
      <c r="AI21" s="80"/>
      <c r="AJ21" s="80"/>
      <c r="AK21" s="80"/>
      <c r="AL21" s="81"/>
      <c r="AM21" s="82"/>
      <c r="AN21" s="79"/>
      <c r="AO21" s="80">
        <v>4</v>
      </c>
      <c r="AP21" s="80"/>
      <c r="AQ21" s="80">
        <v>4</v>
      </c>
      <c r="AR21" s="83"/>
      <c r="AS21" s="81"/>
      <c r="AT21" s="82"/>
      <c r="AU21" s="79"/>
      <c r="AV21" s="80">
        <v>4</v>
      </c>
      <c r="AW21" s="80"/>
      <c r="AX21" s="80">
        <v>3</v>
      </c>
      <c r="AY21" s="80"/>
      <c r="AZ21" s="81"/>
      <c r="BA21" s="82"/>
      <c r="BB21" s="79"/>
      <c r="BC21" s="80"/>
      <c r="BD21" s="80"/>
      <c r="BE21" s="81"/>
      <c r="BF21" s="80"/>
      <c r="BG21" s="84"/>
      <c r="BH21" s="85"/>
      <c r="BI21" s="81"/>
      <c r="BJ21" s="81"/>
      <c r="BK21" s="81"/>
      <c r="BL21" s="81"/>
      <c r="BM21" s="81"/>
      <c r="BN21" s="81"/>
      <c r="BO21" s="81"/>
      <c r="BP21" s="86"/>
      <c r="BQ21" s="81"/>
      <c r="BR21" s="81"/>
      <c r="BS21" s="81"/>
      <c r="BT21" s="81"/>
      <c r="BU21" s="81"/>
      <c r="BV21" s="82"/>
      <c r="BW21" s="86"/>
      <c r="BX21" s="81"/>
      <c r="BY21" s="81"/>
      <c r="BZ21" s="81"/>
      <c r="CA21" s="81"/>
      <c r="CB21" s="81"/>
      <c r="CC21" s="82"/>
      <c r="CD21" s="86"/>
      <c r="CE21" s="81"/>
      <c r="CF21" s="81"/>
      <c r="CG21" s="81"/>
      <c r="CH21" s="81"/>
      <c r="CI21" s="81"/>
      <c r="CJ21" s="82"/>
      <c r="CK21" s="86"/>
      <c r="CL21" s="81"/>
      <c r="CM21" s="81"/>
      <c r="CN21" s="80"/>
      <c r="CO21" s="81"/>
      <c r="CP21" s="81"/>
      <c r="CQ21" s="82"/>
      <c r="CR21" s="86"/>
      <c r="CS21" s="81"/>
      <c r="CT21" s="81"/>
      <c r="CU21" s="81"/>
      <c r="CV21" s="81"/>
      <c r="CW21" s="81"/>
      <c r="CX21" s="82"/>
      <c r="CY21" s="86"/>
      <c r="CZ21" s="81"/>
      <c r="DA21" s="80"/>
      <c r="DB21" s="81"/>
      <c r="DC21" s="81"/>
      <c r="DD21" s="81"/>
      <c r="DE21" s="82"/>
      <c r="DF21" s="86"/>
      <c r="DG21" s="81"/>
      <c r="DH21" s="81"/>
      <c r="DI21" s="81"/>
      <c r="DJ21" s="81"/>
      <c r="DK21" s="81"/>
      <c r="DL21" s="82"/>
      <c r="DM21" s="86"/>
      <c r="DN21" s="81"/>
      <c r="DO21" s="81"/>
      <c r="DP21" s="81"/>
      <c r="DQ21" s="81"/>
      <c r="DR21" s="81"/>
      <c r="DS21" s="82"/>
      <c r="DT21" s="79"/>
      <c r="DU21" s="80"/>
      <c r="DV21" s="80"/>
      <c r="DW21" s="80"/>
      <c r="DX21" s="80"/>
      <c r="DY21" s="80"/>
      <c r="DZ21" s="82"/>
      <c r="EA21" s="79"/>
      <c r="EB21" s="80"/>
      <c r="EC21" s="80"/>
      <c r="ED21" s="80"/>
      <c r="EE21" s="80"/>
      <c r="EF21" s="80"/>
      <c r="EG21" s="82"/>
      <c r="EH21" s="86"/>
      <c r="EI21" s="81"/>
      <c r="EJ21" s="81"/>
      <c r="EK21" s="81"/>
      <c r="EL21" s="81"/>
      <c r="EM21" s="81"/>
      <c r="EN21" s="82"/>
      <c r="EO21" s="86"/>
      <c r="EP21" s="81"/>
      <c r="EQ21" s="81"/>
      <c r="ER21" s="81"/>
      <c r="ES21" s="81"/>
      <c r="ET21" s="81"/>
      <c r="EU21" s="82"/>
      <c r="EV21" s="81"/>
      <c r="EW21" s="81"/>
      <c r="EX21" s="81"/>
      <c r="EY21" s="81"/>
      <c r="EZ21" s="81"/>
      <c r="FA21" s="81"/>
      <c r="FB21" s="82"/>
      <c r="FC21" s="81"/>
      <c r="FD21" s="81"/>
      <c r="FE21" s="81"/>
      <c r="FF21" s="81"/>
      <c r="FG21" s="81"/>
      <c r="FH21" s="81"/>
      <c r="FI21" s="82"/>
      <c r="FJ21" s="86"/>
      <c r="FK21" s="81"/>
      <c r="FL21" s="81"/>
      <c r="FM21" s="81"/>
      <c r="FN21" s="81"/>
      <c r="FO21" s="81"/>
      <c r="FP21" s="82"/>
      <c r="FQ21" s="86"/>
      <c r="FR21" s="81"/>
      <c r="FS21" s="80"/>
      <c r="FT21" s="80"/>
      <c r="FU21" s="81"/>
      <c r="FV21" s="81"/>
      <c r="FW21" s="82"/>
      <c r="FX21" s="86"/>
      <c r="FY21" s="81"/>
      <c r="FZ21" s="81"/>
      <c r="GA21" s="81"/>
      <c r="GB21" s="81"/>
      <c r="GC21" s="81"/>
      <c r="GD21" s="82"/>
      <c r="GE21" s="87"/>
    </row>
    <row r="22" spans="1:187" ht="18.75" customHeight="1" thickBot="1" x14ac:dyDescent="0.35">
      <c r="A22" s="204"/>
      <c r="B22" s="206"/>
      <c r="C22" s="88" t="s">
        <v>37</v>
      </c>
      <c r="D22" s="88"/>
      <c r="E22" s="89" t="s">
        <v>38</v>
      </c>
      <c r="F22" s="89" t="s">
        <v>39</v>
      </c>
      <c r="G22" s="90" t="s">
        <v>64</v>
      </c>
      <c r="H22" s="89"/>
      <c r="I22" s="89"/>
      <c r="J22" s="89" t="s">
        <v>57</v>
      </c>
      <c r="K22" s="89" t="s">
        <v>58</v>
      </c>
      <c r="L22" s="89"/>
      <c r="M22" s="90" t="s">
        <v>66</v>
      </c>
      <c r="N22" s="89" t="s">
        <v>44</v>
      </c>
      <c r="O22" s="88" t="s">
        <v>52</v>
      </c>
      <c r="P22" s="91" t="s">
        <v>53</v>
      </c>
      <c r="Q22" s="92" t="s">
        <v>47</v>
      </c>
      <c r="R22" s="195"/>
      <c r="S22" s="197"/>
      <c r="T22" s="199"/>
      <c r="U22" s="201"/>
      <c r="V22" s="189"/>
      <c r="W22" s="189"/>
      <c r="X22" s="189"/>
      <c r="Y22" s="189"/>
      <c r="Z22" s="189"/>
      <c r="AA22" s="189"/>
      <c r="AB22" s="189"/>
      <c r="AC22" s="189"/>
      <c r="AD22" s="93">
        <f t="shared" si="1"/>
        <v>0</v>
      </c>
      <c r="AE22" s="88" t="s">
        <v>50</v>
      </c>
      <c r="AF22" s="185"/>
      <c r="AG22" s="94"/>
      <c r="AH22" s="95"/>
      <c r="AI22" s="95"/>
      <c r="AJ22" s="95"/>
      <c r="AK22" s="95"/>
      <c r="AL22" s="96"/>
      <c r="AM22" s="97"/>
      <c r="AN22" s="94"/>
      <c r="AO22" s="95"/>
      <c r="AP22" s="95"/>
      <c r="AQ22" s="95"/>
      <c r="AR22" s="96"/>
      <c r="AS22" s="96"/>
      <c r="AT22" s="97"/>
      <c r="AU22" s="98"/>
      <c r="AV22" s="96"/>
      <c r="AW22" s="96"/>
      <c r="AX22" s="95"/>
      <c r="AY22" s="95"/>
      <c r="AZ22" s="96"/>
      <c r="BA22" s="97"/>
      <c r="BB22" s="94"/>
      <c r="BC22" s="95"/>
      <c r="BD22" s="95"/>
      <c r="BE22" s="96"/>
      <c r="BF22" s="95"/>
      <c r="BG22" s="99"/>
      <c r="BH22" s="100"/>
      <c r="BI22" s="98"/>
      <c r="BJ22" s="96"/>
      <c r="BK22" s="96"/>
      <c r="BL22" s="95"/>
      <c r="BM22" s="96"/>
      <c r="BN22" s="96"/>
      <c r="BO22" s="97"/>
      <c r="BP22" s="94"/>
      <c r="BQ22" s="95"/>
      <c r="BR22" s="95"/>
      <c r="BS22" s="95"/>
      <c r="BT22" s="95"/>
      <c r="BU22" s="95"/>
      <c r="BV22" s="97"/>
      <c r="BW22" s="94"/>
      <c r="BX22" s="95"/>
      <c r="BY22" s="95"/>
      <c r="BZ22" s="95"/>
      <c r="CA22" s="95"/>
      <c r="CB22" s="95"/>
      <c r="CC22" s="97"/>
      <c r="CD22" s="98"/>
      <c r="CE22" s="96"/>
      <c r="CF22" s="96"/>
      <c r="CG22" s="96"/>
      <c r="CH22" s="96"/>
      <c r="CI22" s="96"/>
      <c r="CJ22" s="97"/>
      <c r="CK22" s="98"/>
      <c r="CL22" s="96"/>
      <c r="CM22" s="96"/>
      <c r="CN22" s="95"/>
      <c r="CO22" s="96"/>
      <c r="CP22" s="96"/>
      <c r="CQ22" s="97"/>
      <c r="CR22" s="98"/>
      <c r="CS22" s="96"/>
      <c r="CT22" s="96"/>
      <c r="CU22" s="96"/>
      <c r="CV22" s="96"/>
      <c r="CW22" s="96"/>
      <c r="CX22" s="97"/>
      <c r="CY22" s="98"/>
      <c r="CZ22" s="96"/>
      <c r="DA22" s="95"/>
      <c r="DB22" s="96"/>
      <c r="DC22" s="96"/>
      <c r="DD22" s="96"/>
      <c r="DE22" s="97"/>
      <c r="DF22" s="98"/>
      <c r="DG22" s="96"/>
      <c r="DH22" s="96"/>
      <c r="DI22" s="96"/>
      <c r="DJ22" s="96"/>
      <c r="DK22" s="96"/>
      <c r="DL22" s="97"/>
      <c r="DM22" s="98"/>
      <c r="DN22" s="96"/>
      <c r="DO22" s="96"/>
      <c r="DP22" s="96"/>
      <c r="DQ22" s="96"/>
      <c r="DR22" s="96"/>
      <c r="DS22" s="97"/>
      <c r="DT22" s="94"/>
      <c r="DU22" s="95"/>
      <c r="DV22" s="95"/>
      <c r="DW22" s="95"/>
      <c r="DX22" s="95"/>
      <c r="DY22" s="95"/>
      <c r="DZ22" s="97"/>
      <c r="EA22" s="94"/>
      <c r="EB22" s="95"/>
      <c r="EC22" s="95"/>
      <c r="ED22" s="95"/>
      <c r="EE22" s="95"/>
      <c r="EF22" s="95"/>
      <c r="EG22" s="97"/>
      <c r="EH22" s="98"/>
      <c r="EI22" s="96"/>
      <c r="EJ22" s="96"/>
      <c r="EK22" s="96"/>
      <c r="EL22" s="96"/>
      <c r="EM22" s="96"/>
      <c r="EN22" s="97"/>
      <c r="EO22" s="98"/>
      <c r="EP22" s="96"/>
      <c r="EQ22" s="96"/>
      <c r="ER22" s="96"/>
      <c r="ES22" s="96"/>
      <c r="ET22" s="96"/>
      <c r="EU22" s="97"/>
      <c r="EV22" s="96"/>
      <c r="EW22" s="96"/>
      <c r="EX22" s="96"/>
      <c r="EY22" s="96"/>
      <c r="EZ22" s="96"/>
      <c r="FA22" s="96"/>
      <c r="FB22" s="97"/>
      <c r="FC22" s="96"/>
      <c r="FD22" s="96"/>
      <c r="FE22" s="96"/>
      <c r="FF22" s="96"/>
      <c r="FG22" s="96"/>
      <c r="FH22" s="96"/>
      <c r="FI22" s="97"/>
      <c r="FJ22" s="98"/>
      <c r="FK22" s="96"/>
      <c r="FL22" s="96"/>
      <c r="FM22" s="96"/>
      <c r="FN22" s="96"/>
      <c r="FO22" s="96"/>
      <c r="FP22" s="97"/>
      <c r="FQ22" s="98"/>
      <c r="FR22" s="96"/>
      <c r="FS22" s="95"/>
      <c r="FT22" s="95"/>
      <c r="FU22" s="96"/>
      <c r="FV22" s="96"/>
      <c r="FW22" s="97"/>
      <c r="FX22" s="98"/>
      <c r="FY22" s="96"/>
      <c r="FZ22" s="96"/>
      <c r="GA22" s="96"/>
      <c r="GB22" s="96"/>
      <c r="GC22" s="96"/>
      <c r="GD22" s="97"/>
      <c r="GE22" s="101"/>
    </row>
    <row r="23" spans="1:187" s="131" customFormat="1" ht="18.75" customHeight="1" x14ac:dyDescent="0.3">
      <c r="A23" s="203">
        <v>4</v>
      </c>
      <c r="B23" s="215" t="s">
        <v>67</v>
      </c>
      <c r="C23" s="102" t="s">
        <v>37</v>
      </c>
      <c r="D23" s="102"/>
      <c r="E23" s="103" t="s">
        <v>38</v>
      </c>
      <c r="F23" s="103" t="s">
        <v>39</v>
      </c>
      <c r="G23" s="104" t="s">
        <v>68</v>
      </c>
      <c r="H23" s="103"/>
      <c r="I23" s="103"/>
      <c r="J23" s="103" t="s">
        <v>69</v>
      </c>
      <c r="K23" s="103" t="s">
        <v>70</v>
      </c>
      <c r="L23" s="103"/>
      <c r="M23" s="104" t="s">
        <v>59</v>
      </c>
      <c r="N23" s="103" t="s">
        <v>44</v>
      </c>
      <c r="O23" s="102" t="s">
        <v>45</v>
      </c>
      <c r="P23" s="105" t="s">
        <v>46</v>
      </c>
      <c r="Q23" s="77" t="s">
        <v>47</v>
      </c>
      <c r="R23" s="219" t="s">
        <v>59</v>
      </c>
      <c r="S23" s="216" t="s">
        <v>44</v>
      </c>
      <c r="T23" s="217" t="s">
        <v>46</v>
      </c>
      <c r="U23" s="218" t="s">
        <v>47</v>
      </c>
      <c r="V23" s="215">
        <v>3</v>
      </c>
      <c r="W23" s="215">
        <v>45</v>
      </c>
      <c r="X23" s="215">
        <v>45</v>
      </c>
      <c r="Y23" s="215">
        <v>45</v>
      </c>
      <c r="Z23" s="215">
        <v>26</v>
      </c>
      <c r="AA23" s="215">
        <v>16</v>
      </c>
      <c r="AB23" s="215">
        <v>3</v>
      </c>
      <c r="AC23" s="215">
        <f>AD23+AD24</f>
        <v>16</v>
      </c>
      <c r="AD23" s="106">
        <f t="shared" si="1"/>
        <v>16</v>
      </c>
      <c r="AE23" s="102" t="s">
        <v>48</v>
      </c>
      <c r="AF23" s="186" t="s">
        <v>151</v>
      </c>
      <c r="AG23" s="50"/>
      <c r="AH23" s="51"/>
      <c r="AI23" s="51"/>
      <c r="AJ23" s="51"/>
      <c r="AK23" s="51"/>
      <c r="AL23" s="52"/>
      <c r="AM23" s="53">
        <v>4</v>
      </c>
      <c r="AN23" s="50"/>
      <c r="AO23" s="51"/>
      <c r="AP23" s="51"/>
      <c r="AQ23" s="51"/>
      <c r="AR23" s="54"/>
      <c r="AS23" s="52"/>
      <c r="AT23" s="53"/>
      <c r="AU23" s="50">
        <v>4</v>
      </c>
      <c r="AV23" s="51"/>
      <c r="AW23" s="51">
        <v>4</v>
      </c>
      <c r="AX23" s="51"/>
      <c r="AY23" s="51">
        <v>4</v>
      </c>
      <c r="AZ23" s="52"/>
      <c r="BA23" s="53"/>
      <c r="BB23" s="50"/>
      <c r="BC23" s="51"/>
      <c r="BD23" s="51"/>
      <c r="BE23" s="52"/>
      <c r="BF23" s="51"/>
      <c r="BG23" s="55"/>
      <c r="BH23" s="56"/>
      <c r="BI23" s="52"/>
      <c r="BJ23" s="52"/>
      <c r="BK23" s="52"/>
      <c r="BL23" s="52"/>
      <c r="BM23" s="52"/>
      <c r="BN23" s="52"/>
      <c r="BO23" s="52"/>
      <c r="BP23" s="57"/>
      <c r="BQ23" s="52"/>
      <c r="BR23" s="52"/>
      <c r="BS23" s="52"/>
      <c r="BT23" s="52"/>
      <c r="BU23" s="52"/>
      <c r="BV23" s="53"/>
      <c r="BW23" s="57"/>
      <c r="BX23" s="52"/>
      <c r="BY23" s="52"/>
      <c r="BZ23" s="52"/>
      <c r="CA23" s="52"/>
      <c r="CB23" s="52"/>
      <c r="CC23" s="53"/>
      <c r="CD23" s="57"/>
      <c r="CE23" s="52"/>
      <c r="CF23" s="52"/>
      <c r="CG23" s="52"/>
      <c r="CH23" s="52"/>
      <c r="CI23" s="52"/>
      <c r="CJ23" s="53"/>
      <c r="CK23" s="57"/>
      <c r="CL23" s="52"/>
      <c r="CM23" s="52"/>
      <c r="CN23" s="51"/>
      <c r="CO23" s="52"/>
      <c r="CP23" s="52"/>
      <c r="CQ23" s="53"/>
      <c r="CR23" s="57"/>
      <c r="CS23" s="52"/>
      <c r="CT23" s="52"/>
      <c r="CU23" s="52"/>
      <c r="CV23" s="52"/>
      <c r="CW23" s="52"/>
      <c r="CX23" s="53"/>
      <c r="CY23" s="57"/>
      <c r="CZ23" s="52"/>
      <c r="DA23" s="51"/>
      <c r="DB23" s="52"/>
      <c r="DC23" s="52"/>
      <c r="DD23" s="52"/>
      <c r="DE23" s="53"/>
      <c r="DF23" s="57"/>
      <c r="DG23" s="52"/>
      <c r="DH23" s="52"/>
      <c r="DI23" s="52"/>
      <c r="DJ23" s="52"/>
      <c r="DK23" s="52"/>
      <c r="DL23" s="53"/>
      <c r="DM23" s="57"/>
      <c r="DN23" s="52"/>
      <c r="DO23" s="52"/>
      <c r="DP23" s="52"/>
      <c r="DQ23" s="52"/>
      <c r="DR23" s="52"/>
      <c r="DS23" s="53"/>
      <c r="DT23" s="50"/>
      <c r="DU23" s="51"/>
      <c r="DV23" s="51"/>
      <c r="DW23" s="51"/>
      <c r="DX23" s="51"/>
      <c r="DY23" s="51"/>
      <c r="DZ23" s="53"/>
      <c r="EA23" s="50"/>
      <c r="EB23" s="51"/>
      <c r="EC23" s="51"/>
      <c r="ED23" s="51"/>
      <c r="EE23" s="51"/>
      <c r="EF23" s="51"/>
      <c r="EG23" s="53"/>
      <c r="EH23" s="57"/>
      <c r="EI23" s="52"/>
      <c r="EJ23" s="52"/>
      <c r="EK23" s="52"/>
      <c r="EL23" s="52"/>
      <c r="EM23" s="52"/>
      <c r="EN23" s="53"/>
      <c r="EO23" s="57"/>
      <c r="EP23" s="52"/>
      <c r="EQ23" s="52"/>
      <c r="ER23" s="52"/>
      <c r="ES23" s="52"/>
      <c r="ET23" s="52"/>
      <c r="EU23" s="53"/>
      <c r="EV23" s="52"/>
      <c r="EW23" s="52"/>
      <c r="EX23" s="52"/>
      <c r="EY23" s="52"/>
      <c r="EZ23" s="52"/>
      <c r="FA23" s="52"/>
      <c r="FB23" s="53"/>
      <c r="FC23" s="52"/>
      <c r="FD23" s="52"/>
      <c r="FE23" s="52"/>
      <c r="FF23" s="52"/>
      <c r="FG23" s="52"/>
      <c r="FH23" s="52"/>
      <c r="FI23" s="53"/>
      <c r="FJ23" s="57"/>
      <c r="FK23" s="52"/>
      <c r="FL23" s="52"/>
      <c r="FM23" s="52"/>
      <c r="FN23" s="52"/>
      <c r="FO23" s="52"/>
      <c r="FP23" s="53"/>
      <c r="FQ23" s="57"/>
      <c r="FR23" s="52"/>
      <c r="FS23" s="51"/>
      <c r="FT23" s="51"/>
      <c r="FU23" s="52"/>
      <c r="FV23" s="52"/>
      <c r="FW23" s="53"/>
      <c r="FX23" s="57"/>
      <c r="FY23" s="52"/>
      <c r="FZ23" s="52"/>
      <c r="GA23" s="52"/>
      <c r="GB23" s="52"/>
      <c r="GC23" s="52"/>
      <c r="GD23" s="53"/>
      <c r="GE23" s="58"/>
    </row>
    <row r="24" spans="1:187" s="131" customFormat="1" ht="18.75" customHeight="1" x14ac:dyDescent="0.3">
      <c r="A24" s="203"/>
      <c r="B24" s="205"/>
      <c r="C24" s="59" t="s">
        <v>37</v>
      </c>
      <c r="D24" s="59"/>
      <c r="E24" s="60" t="s">
        <v>38</v>
      </c>
      <c r="F24" s="60" t="s">
        <v>39</v>
      </c>
      <c r="G24" s="61" t="s">
        <v>68</v>
      </c>
      <c r="H24" s="60"/>
      <c r="I24" s="60"/>
      <c r="J24" s="60" t="s">
        <v>69</v>
      </c>
      <c r="K24" s="60" t="s">
        <v>70</v>
      </c>
      <c r="L24" s="60"/>
      <c r="M24" s="61" t="s">
        <v>59</v>
      </c>
      <c r="N24" s="60" t="s">
        <v>44</v>
      </c>
      <c r="O24" s="59" t="s">
        <v>45</v>
      </c>
      <c r="P24" s="62" t="s">
        <v>46</v>
      </c>
      <c r="Q24" s="63" t="s">
        <v>47</v>
      </c>
      <c r="R24" s="208"/>
      <c r="S24" s="210"/>
      <c r="T24" s="212"/>
      <c r="U24" s="214"/>
      <c r="V24" s="193"/>
      <c r="W24" s="193"/>
      <c r="X24" s="193"/>
      <c r="Y24" s="193"/>
      <c r="Z24" s="193"/>
      <c r="AA24" s="193"/>
      <c r="AB24" s="193"/>
      <c r="AC24" s="193"/>
      <c r="AD24" s="64">
        <f t="shared" si="1"/>
        <v>0</v>
      </c>
      <c r="AE24" s="59" t="s">
        <v>50</v>
      </c>
      <c r="AF24" s="183"/>
      <c r="AG24" s="65"/>
      <c r="AH24" s="66"/>
      <c r="AI24" s="66"/>
      <c r="AJ24" s="66"/>
      <c r="AK24" s="66"/>
      <c r="AL24" s="67"/>
      <c r="AM24" s="68"/>
      <c r="AN24" s="65"/>
      <c r="AO24" s="66"/>
      <c r="AP24" s="66"/>
      <c r="AQ24" s="66"/>
      <c r="AR24" s="67"/>
      <c r="AS24" s="67"/>
      <c r="AT24" s="68"/>
      <c r="AU24" s="69"/>
      <c r="AV24" s="67"/>
      <c r="AW24" s="67"/>
      <c r="AX24" s="66"/>
      <c r="AY24" s="66"/>
      <c r="AZ24" s="67"/>
      <c r="BA24" s="68"/>
      <c r="BB24" s="65"/>
      <c r="BC24" s="66"/>
      <c r="BD24" s="66"/>
      <c r="BE24" s="67"/>
      <c r="BF24" s="66"/>
      <c r="BG24" s="70"/>
      <c r="BH24" s="71"/>
      <c r="BI24" s="69"/>
      <c r="BJ24" s="67"/>
      <c r="BK24" s="67"/>
      <c r="BL24" s="66"/>
      <c r="BM24" s="67"/>
      <c r="BN24" s="67"/>
      <c r="BO24" s="68"/>
      <c r="BP24" s="65"/>
      <c r="BQ24" s="66"/>
      <c r="BR24" s="66"/>
      <c r="BS24" s="66"/>
      <c r="BT24" s="66"/>
      <c r="BU24" s="66"/>
      <c r="BV24" s="68"/>
      <c r="BW24" s="65"/>
      <c r="BX24" s="66"/>
      <c r="BY24" s="66"/>
      <c r="BZ24" s="66"/>
      <c r="CA24" s="66"/>
      <c r="CB24" s="66"/>
      <c r="CC24" s="68"/>
      <c r="CD24" s="69"/>
      <c r="CE24" s="67"/>
      <c r="CF24" s="67"/>
      <c r="CG24" s="67"/>
      <c r="CH24" s="67"/>
      <c r="CI24" s="67"/>
      <c r="CJ24" s="68"/>
      <c r="CK24" s="69"/>
      <c r="CL24" s="67"/>
      <c r="CM24" s="67"/>
      <c r="CN24" s="66"/>
      <c r="CO24" s="67"/>
      <c r="CP24" s="67"/>
      <c r="CQ24" s="68"/>
      <c r="CR24" s="69"/>
      <c r="CS24" s="67"/>
      <c r="CT24" s="67"/>
      <c r="CU24" s="67"/>
      <c r="CV24" s="67"/>
      <c r="CW24" s="67"/>
      <c r="CX24" s="68"/>
      <c r="CY24" s="69"/>
      <c r="CZ24" s="67"/>
      <c r="DA24" s="66"/>
      <c r="DB24" s="67"/>
      <c r="DC24" s="67"/>
      <c r="DD24" s="67"/>
      <c r="DE24" s="68"/>
      <c r="DF24" s="69"/>
      <c r="DG24" s="67"/>
      <c r="DH24" s="67"/>
      <c r="DI24" s="67"/>
      <c r="DJ24" s="67"/>
      <c r="DK24" s="67"/>
      <c r="DL24" s="68"/>
      <c r="DM24" s="69"/>
      <c r="DN24" s="67"/>
      <c r="DO24" s="67"/>
      <c r="DP24" s="67"/>
      <c r="DQ24" s="67"/>
      <c r="DR24" s="67"/>
      <c r="DS24" s="68"/>
      <c r="DT24" s="65"/>
      <c r="DU24" s="66"/>
      <c r="DV24" s="66"/>
      <c r="DW24" s="66"/>
      <c r="DX24" s="66"/>
      <c r="DY24" s="66"/>
      <c r="DZ24" s="68"/>
      <c r="EA24" s="65"/>
      <c r="EB24" s="66"/>
      <c r="EC24" s="66"/>
      <c r="ED24" s="66"/>
      <c r="EE24" s="66"/>
      <c r="EF24" s="66"/>
      <c r="EG24" s="68"/>
      <c r="EH24" s="69"/>
      <c r="EI24" s="67"/>
      <c r="EJ24" s="67"/>
      <c r="EK24" s="67"/>
      <c r="EL24" s="67"/>
      <c r="EM24" s="67"/>
      <c r="EN24" s="68"/>
      <c r="EO24" s="69"/>
      <c r="EP24" s="67"/>
      <c r="EQ24" s="67"/>
      <c r="ER24" s="67"/>
      <c r="ES24" s="67"/>
      <c r="ET24" s="67"/>
      <c r="EU24" s="68"/>
      <c r="EV24" s="67"/>
      <c r="EW24" s="67"/>
      <c r="EX24" s="67"/>
      <c r="EY24" s="67"/>
      <c r="EZ24" s="67"/>
      <c r="FA24" s="67"/>
      <c r="FB24" s="68"/>
      <c r="FC24" s="67"/>
      <c r="FD24" s="67"/>
      <c r="FE24" s="67"/>
      <c r="FF24" s="67"/>
      <c r="FG24" s="67"/>
      <c r="FH24" s="67"/>
      <c r="FI24" s="68"/>
      <c r="FJ24" s="69"/>
      <c r="FK24" s="67"/>
      <c r="FL24" s="67"/>
      <c r="FM24" s="67"/>
      <c r="FN24" s="67"/>
      <c r="FO24" s="67"/>
      <c r="FP24" s="68"/>
      <c r="FQ24" s="69"/>
      <c r="FR24" s="67"/>
      <c r="FS24" s="66"/>
      <c r="FT24" s="66"/>
      <c r="FU24" s="67"/>
      <c r="FV24" s="67"/>
      <c r="FW24" s="68"/>
      <c r="FX24" s="69"/>
      <c r="FY24" s="67"/>
      <c r="FZ24" s="67"/>
      <c r="GA24" s="67"/>
      <c r="GB24" s="67"/>
      <c r="GC24" s="67"/>
      <c r="GD24" s="68"/>
      <c r="GE24" s="72"/>
    </row>
    <row r="25" spans="1:187" s="131" customFormat="1" ht="18.75" customHeight="1" x14ac:dyDescent="0.3">
      <c r="A25" s="203"/>
      <c r="B25" s="205"/>
      <c r="C25" s="73" t="s">
        <v>37</v>
      </c>
      <c r="D25" s="73"/>
      <c r="E25" s="74" t="s">
        <v>38</v>
      </c>
      <c r="F25" s="74" t="s">
        <v>39</v>
      </c>
      <c r="G25" s="75" t="s">
        <v>68</v>
      </c>
      <c r="H25" s="74"/>
      <c r="I25" s="74"/>
      <c r="J25" s="74" t="s">
        <v>69</v>
      </c>
      <c r="K25" s="74" t="s">
        <v>70</v>
      </c>
      <c r="L25" s="74"/>
      <c r="M25" s="75" t="s">
        <v>51</v>
      </c>
      <c r="N25" s="74" t="s">
        <v>44</v>
      </c>
      <c r="O25" s="73" t="s">
        <v>52</v>
      </c>
      <c r="P25" s="76" t="s">
        <v>53</v>
      </c>
      <c r="Q25" s="77" t="s">
        <v>47</v>
      </c>
      <c r="R25" s="194" t="s">
        <v>51</v>
      </c>
      <c r="S25" s="196" t="s">
        <v>44</v>
      </c>
      <c r="T25" s="198" t="s">
        <v>53</v>
      </c>
      <c r="U25" s="200" t="s">
        <v>47</v>
      </c>
      <c r="V25" s="188">
        <v>1</v>
      </c>
      <c r="W25" s="188">
        <v>15</v>
      </c>
      <c r="X25" s="188">
        <v>15</v>
      </c>
      <c r="Y25" s="188">
        <v>15</v>
      </c>
      <c r="Z25" s="188">
        <v>9</v>
      </c>
      <c r="AA25" s="188">
        <v>5</v>
      </c>
      <c r="AB25" s="188">
        <v>1</v>
      </c>
      <c r="AC25" s="188">
        <f>AD25+AD26</f>
        <v>15</v>
      </c>
      <c r="AD25" s="64">
        <f t="shared" si="1"/>
        <v>15</v>
      </c>
      <c r="AE25" s="73" t="s">
        <v>48</v>
      </c>
      <c r="AF25" s="184" t="s">
        <v>54</v>
      </c>
      <c r="AG25" s="79"/>
      <c r="AH25" s="80"/>
      <c r="AI25" s="80"/>
      <c r="AJ25" s="80"/>
      <c r="AK25" s="80"/>
      <c r="AL25" s="81">
        <v>4</v>
      </c>
      <c r="AM25" s="82"/>
      <c r="AN25" s="79"/>
      <c r="AO25" s="80"/>
      <c r="AP25" s="80"/>
      <c r="AQ25" s="80"/>
      <c r="AR25" s="83"/>
      <c r="AS25" s="81">
        <v>4</v>
      </c>
      <c r="AT25" s="82">
        <v>4</v>
      </c>
      <c r="AU25" s="79"/>
      <c r="AV25" s="80">
        <v>3</v>
      </c>
      <c r="AW25" s="80"/>
      <c r="AX25" s="80" t="s">
        <v>71</v>
      </c>
      <c r="AY25" s="80"/>
      <c r="AZ25" s="81"/>
      <c r="BA25" s="82"/>
      <c r="BB25" s="79"/>
      <c r="BC25" s="80"/>
      <c r="BD25" s="80"/>
      <c r="BE25" s="81"/>
      <c r="BF25" s="80"/>
      <c r="BG25" s="84"/>
      <c r="BH25" s="85"/>
      <c r="BI25" s="81"/>
      <c r="BJ25" s="81"/>
      <c r="BK25" s="81"/>
      <c r="BL25" s="81"/>
      <c r="BM25" s="81"/>
      <c r="BN25" s="81"/>
      <c r="BO25" s="81"/>
      <c r="BP25" s="86"/>
      <c r="BQ25" s="81"/>
      <c r="BR25" s="81"/>
      <c r="BS25" s="81"/>
      <c r="BT25" s="81"/>
      <c r="BU25" s="81"/>
      <c r="BV25" s="82"/>
      <c r="BW25" s="86"/>
      <c r="BX25" s="81"/>
      <c r="BY25" s="81"/>
      <c r="BZ25" s="81"/>
      <c r="CA25" s="81"/>
      <c r="CB25" s="81"/>
      <c r="CC25" s="82"/>
      <c r="CD25" s="86"/>
      <c r="CE25" s="81"/>
      <c r="CF25" s="81"/>
      <c r="CG25" s="81"/>
      <c r="CH25" s="81"/>
      <c r="CI25" s="81"/>
      <c r="CJ25" s="82"/>
      <c r="CK25" s="86"/>
      <c r="CL25" s="81"/>
      <c r="CM25" s="81"/>
      <c r="CN25" s="80"/>
      <c r="CO25" s="81"/>
      <c r="CP25" s="81"/>
      <c r="CQ25" s="82"/>
      <c r="CR25" s="86"/>
      <c r="CS25" s="81"/>
      <c r="CT25" s="81"/>
      <c r="CU25" s="81"/>
      <c r="CV25" s="81"/>
      <c r="CW25" s="81"/>
      <c r="CX25" s="82"/>
      <c r="CY25" s="86"/>
      <c r="CZ25" s="81"/>
      <c r="DA25" s="80"/>
      <c r="DB25" s="81"/>
      <c r="DC25" s="81"/>
      <c r="DD25" s="81"/>
      <c r="DE25" s="82"/>
      <c r="DF25" s="86"/>
      <c r="DG25" s="81"/>
      <c r="DH25" s="81"/>
      <c r="DI25" s="81"/>
      <c r="DJ25" s="81"/>
      <c r="DK25" s="81"/>
      <c r="DL25" s="82"/>
      <c r="DM25" s="86"/>
      <c r="DN25" s="81"/>
      <c r="DO25" s="81"/>
      <c r="DP25" s="81"/>
      <c r="DQ25" s="81"/>
      <c r="DR25" s="81"/>
      <c r="DS25" s="82"/>
      <c r="DT25" s="79"/>
      <c r="DU25" s="80"/>
      <c r="DV25" s="80"/>
      <c r="DW25" s="80"/>
      <c r="DX25" s="80"/>
      <c r="DY25" s="80"/>
      <c r="DZ25" s="82"/>
      <c r="EA25" s="79"/>
      <c r="EB25" s="80"/>
      <c r="EC25" s="80"/>
      <c r="ED25" s="80"/>
      <c r="EE25" s="80"/>
      <c r="EF25" s="80"/>
      <c r="EG25" s="82"/>
      <c r="EH25" s="86"/>
      <c r="EI25" s="81"/>
      <c r="EJ25" s="81"/>
      <c r="EK25" s="81"/>
      <c r="EL25" s="81"/>
      <c r="EM25" s="81"/>
      <c r="EN25" s="82"/>
      <c r="EO25" s="86"/>
      <c r="EP25" s="81"/>
      <c r="EQ25" s="81"/>
      <c r="ER25" s="81"/>
      <c r="ES25" s="81"/>
      <c r="ET25" s="81"/>
      <c r="EU25" s="82"/>
      <c r="EV25" s="81"/>
      <c r="EW25" s="81"/>
      <c r="EX25" s="81"/>
      <c r="EY25" s="81"/>
      <c r="EZ25" s="81"/>
      <c r="FA25" s="81"/>
      <c r="FB25" s="82"/>
      <c r="FC25" s="81"/>
      <c r="FD25" s="81"/>
      <c r="FE25" s="81"/>
      <c r="FF25" s="81"/>
      <c r="FG25" s="81"/>
      <c r="FH25" s="81"/>
      <c r="FI25" s="82"/>
      <c r="FJ25" s="86"/>
      <c r="FK25" s="81"/>
      <c r="FL25" s="81"/>
      <c r="FM25" s="81"/>
      <c r="FN25" s="81"/>
      <c r="FO25" s="81"/>
      <c r="FP25" s="82"/>
      <c r="FQ25" s="86"/>
      <c r="FR25" s="81"/>
      <c r="FS25" s="80"/>
      <c r="FT25" s="80"/>
      <c r="FU25" s="81"/>
      <c r="FV25" s="81"/>
      <c r="FW25" s="82"/>
      <c r="FX25" s="86"/>
      <c r="FY25" s="81"/>
      <c r="FZ25" s="81"/>
      <c r="GA25" s="81"/>
      <c r="GB25" s="81"/>
      <c r="GC25" s="81"/>
      <c r="GD25" s="82"/>
      <c r="GE25" s="87"/>
    </row>
    <row r="26" spans="1:187" s="131" customFormat="1" ht="18.75" customHeight="1" thickBot="1" x14ac:dyDescent="0.35">
      <c r="A26" s="203"/>
      <c r="B26" s="205"/>
      <c r="C26" s="117" t="s">
        <v>37</v>
      </c>
      <c r="D26" s="117"/>
      <c r="E26" s="118" t="s">
        <v>38</v>
      </c>
      <c r="F26" s="118" t="s">
        <v>39</v>
      </c>
      <c r="G26" s="119" t="s">
        <v>68</v>
      </c>
      <c r="H26" s="118"/>
      <c r="I26" s="118"/>
      <c r="J26" s="118" t="s">
        <v>69</v>
      </c>
      <c r="K26" s="118" t="s">
        <v>70</v>
      </c>
      <c r="L26" s="118"/>
      <c r="M26" s="90" t="s">
        <v>51</v>
      </c>
      <c r="N26" s="89" t="s">
        <v>44</v>
      </c>
      <c r="O26" s="88" t="s">
        <v>52</v>
      </c>
      <c r="P26" s="91" t="s">
        <v>53</v>
      </c>
      <c r="Q26" s="92" t="s">
        <v>47</v>
      </c>
      <c r="R26" s="195"/>
      <c r="S26" s="216"/>
      <c r="T26" s="217"/>
      <c r="U26" s="218"/>
      <c r="V26" s="215"/>
      <c r="W26" s="215"/>
      <c r="X26" s="215"/>
      <c r="Y26" s="215"/>
      <c r="Z26" s="215"/>
      <c r="AA26" s="215"/>
      <c r="AB26" s="215"/>
      <c r="AC26" s="215"/>
      <c r="AD26" s="122">
        <f t="shared" si="1"/>
        <v>0</v>
      </c>
      <c r="AE26" s="117" t="s">
        <v>50</v>
      </c>
      <c r="AF26" s="187"/>
      <c r="AG26" s="123"/>
      <c r="AH26" s="124"/>
      <c r="AI26" s="124"/>
      <c r="AJ26" s="124"/>
      <c r="AK26" s="124"/>
      <c r="AL26" s="125"/>
      <c r="AM26" s="126"/>
      <c r="AN26" s="123"/>
      <c r="AO26" s="124"/>
      <c r="AP26" s="124"/>
      <c r="AQ26" s="124"/>
      <c r="AR26" s="125"/>
      <c r="AS26" s="125"/>
      <c r="AT26" s="126"/>
      <c r="AU26" s="127"/>
      <c r="AV26" s="125"/>
      <c r="AW26" s="125"/>
      <c r="AX26" s="124"/>
      <c r="AY26" s="124"/>
      <c r="AZ26" s="125"/>
      <c r="BA26" s="126"/>
      <c r="BB26" s="123"/>
      <c r="BC26" s="124"/>
      <c r="BD26" s="124"/>
      <c r="BE26" s="125"/>
      <c r="BF26" s="124"/>
      <c r="BG26" s="128"/>
      <c r="BH26" s="129"/>
      <c r="BI26" s="127"/>
      <c r="BJ26" s="125"/>
      <c r="BK26" s="125"/>
      <c r="BL26" s="124"/>
      <c r="BM26" s="125"/>
      <c r="BN26" s="125"/>
      <c r="BO26" s="126"/>
      <c r="BP26" s="123"/>
      <c r="BQ26" s="124"/>
      <c r="BR26" s="124"/>
      <c r="BS26" s="124"/>
      <c r="BT26" s="124"/>
      <c r="BU26" s="124"/>
      <c r="BV26" s="126"/>
      <c r="BW26" s="123"/>
      <c r="BX26" s="124"/>
      <c r="BY26" s="124"/>
      <c r="BZ26" s="124"/>
      <c r="CA26" s="124"/>
      <c r="CB26" s="124"/>
      <c r="CC26" s="126"/>
      <c r="CD26" s="127"/>
      <c r="CE26" s="125"/>
      <c r="CF26" s="125"/>
      <c r="CG26" s="125"/>
      <c r="CH26" s="125"/>
      <c r="CI26" s="125"/>
      <c r="CJ26" s="126"/>
      <c r="CK26" s="127"/>
      <c r="CL26" s="125"/>
      <c r="CM26" s="125"/>
      <c r="CN26" s="124"/>
      <c r="CO26" s="125"/>
      <c r="CP26" s="125"/>
      <c r="CQ26" s="126"/>
      <c r="CR26" s="127"/>
      <c r="CS26" s="125"/>
      <c r="CT26" s="125"/>
      <c r="CU26" s="125"/>
      <c r="CV26" s="125"/>
      <c r="CW26" s="125"/>
      <c r="CX26" s="126"/>
      <c r="CY26" s="127"/>
      <c r="CZ26" s="125"/>
      <c r="DA26" s="124"/>
      <c r="DB26" s="125"/>
      <c r="DC26" s="125"/>
      <c r="DD26" s="125"/>
      <c r="DE26" s="126"/>
      <c r="DF26" s="127"/>
      <c r="DG26" s="125"/>
      <c r="DH26" s="125"/>
      <c r="DI26" s="125"/>
      <c r="DJ26" s="125"/>
      <c r="DK26" s="125"/>
      <c r="DL26" s="126"/>
      <c r="DM26" s="127"/>
      <c r="DN26" s="125"/>
      <c r="DO26" s="125"/>
      <c r="DP26" s="125"/>
      <c r="DQ26" s="125"/>
      <c r="DR26" s="125"/>
      <c r="DS26" s="126"/>
      <c r="DT26" s="123"/>
      <c r="DU26" s="124"/>
      <c r="DV26" s="124"/>
      <c r="DW26" s="124"/>
      <c r="DX26" s="124"/>
      <c r="DY26" s="124"/>
      <c r="DZ26" s="126"/>
      <c r="EA26" s="123"/>
      <c r="EB26" s="124"/>
      <c r="EC26" s="124"/>
      <c r="ED26" s="124"/>
      <c r="EE26" s="124"/>
      <c r="EF26" s="124"/>
      <c r="EG26" s="126"/>
      <c r="EH26" s="127"/>
      <c r="EI26" s="125"/>
      <c r="EJ26" s="125"/>
      <c r="EK26" s="125"/>
      <c r="EL26" s="125"/>
      <c r="EM26" s="125"/>
      <c r="EN26" s="126"/>
      <c r="EO26" s="127"/>
      <c r="EP26" s="125"/>
      <c r="EQ26" s="125"/>
      <c r="ER26" s="125"/>
      <c r="ES26" s="125"/>
      <c r="ET26" s="125"/>
      <c r="EU26" s="126"/>
      <c r="EV26" s="125"/>
      <c r="EW26" s="125"/>
      <c r="EX26" s="125"/>
      <c r="EY26" s="125"/>
      <c r="EZ26" s="125"/>
      <c r="FA26" s="125"/>
      <c r="FB26" s="126"/>
      <c r="FC26" s="125"/>
      <c r="FD26" s="125"/>
      <c r="FE26" s="125"/>
      <c r="FF26" s="125"/>
      <c r="FG26" s="125"/>
      <c r="FH26" s="125"/>
      <c r="FI26" s="126"/>
      <c r="FJ26" s="127"/>
      <c r="FK26" s="125"/>
      <c r="FL26" s="125"/>
      <c r="FM26" s="125"/>
      <c r="FN26" s="125"/>
      <c r="FO26" s="125"/>
      <c r="FP26" s="126"/>
      <c r="FQ26" s="127"/>
      <c r="FR26" s="125"/>
      <c r="FS26" s="124"/>
      <c r="FT26" s="124"/>
      <c r="FU26" s="125"/>
      <c r="FV26" s="125"/>
      <c r="FW26" s="126"/>
      <c r="FX26" s="127"/>
      <c r="FY26" s="125"/>
      <c r="FZ26" s="125"/>
      <c r="GA26" s="125"/>
      <c r="GB26" s="125"/>
      <c r="GC26" s="125"/>
      <c r="GD26" s="126"/>
      <c r="GE26" s="130"/>
    </row>
    <row r="27" spans="1:187" s="4" customFormat="1" ht="18.75" customHeight="1" x14ac:dyDescent="0.3">
      <c r="A27" s="202">
        <v>5</v>
      </c>
      <c r="B27" s="192" t="s">
        <v>72</v>
      </c>
      <c r="C27" s="44" t="s">
        <v>37</v>
      </c>
      <c r="D27" s="44"/>
      <c r="E27" s="45" t="s">
        <v>38</v>
      </c>
      <c r="F27" s="45" t="s">
        <v>39</v>
      </c>
      <c r="G27" s="46" t="s">
        <v>73</v>
      </c>
      <c r="H27" s="45"/>
      <c r="I27" s="45"/>
      <c r="J27" s="45" t="s">
        <v>74</v>
      </c>
      <c r="K27" s="45" t="s">
        <v>70</v>
      </c>
      <c r="L27" s="45"/>
      <c r="M27" s="46" t="s">
        <v>75</v>
      </c>
      <c r="N27" s="45" t="s">
        <v>44</v>
      </c>
      <c r="O27" s="44" t="s">
        <v>45</v>
      </c>
      <c r="P27" s="47" t="s">
        <v>46</v>
      </c>
      <c r="Q27" s="48" t="s">
        <v>47</v>
      </c>
      <c r="R27" s="207" t="s">
        <v>75</v>
      </c>
      <c r="S27" s="209" t="s">
        <v>44</v>
      </c>
      <c r="T27" s="211" t="s">
        <v>46</v>
      </c>
      <c r="U27" s="213" t="s">
        <v>47</v>
      </c>
      <c r="V27" s="192">
        <v>3</v>
      </c>
      <c r="W27" s="192">
        <v>45</v>
      </c>
      <c r="X27" s="192">
        <v>45</v>
      </c>
      <c r="Y27" s="192">
        <v>45</v>
      </c>
      <c r="Z27" s="192">
        <v>26</v>
      </c>
      <c r="AA27" s="192">
        <v>16</v>
      </c>
      <c r="AB27" s="192">
        <v>3</v>
      </c>
      <c r="AC27" s="192">
        <f>AD27+AD28</f>
        <v>8</v>
      </c>
      <c r="AD27" s="49">
        <f t="shared" ref="AD27:AD34" si="2">SUM(AG27:GD27)</f>
        <v>8</v>
      </c>
      <c r="AE27" s="44" t="s">
        <v>48</v>
      </c>
      <c r="AF27" s="182" t="s">
        <v>49</v>
      </c>
      <c r="AG27" s="50"/>
      <c r="AH27" s="51"/>
      <c r="AI27" s="51"/>
      <c r="AJ27" s="51"/>
      <c r="AK27" s="51"/>
      <c r="AL27" s="52"/>
      <c r="AM27" s="53">
        <v>4</v>
      </c>
      <c r="AN27" s="50"/>
      <c r="AO27" s="51"/>
      <c r="AP27" s="51"/>
      <c r="AQ27" s="51"/>
      <c r="AR27" s="54"/>
      <c r="AS27" s="52"/>
      <c r="AT27" s="53">
        <v>4</v>
      </c>
      <c r="AU27" s="50"/>
      <c r="AV27" s="51"/>
      <c r="AW27" s="51"/>
      <c r="AX27" s="51"/>
      <c r="AY27" s="51"/>
      <c r="AZ27" s="52"/>
      <c r="BA27" s="53"/>
      <c r="BB27" s="50"/>
      <c r="BC27" s="51"/>
      <c r="BD27" s="51"/>
      <c r="BE27" s="52"/>
      <c r="BF27" s="51"/>
      <c r="BG27" s="55"/>
      <c r="BH27" s="56"/>
      <c r="BI27" s="52"/>
      <c r="BJ27" s="52"/>
      <c r="BK27" s="52"/>
      <c r="BL27" s="52"/>
      <c r="BM27" s="52"/>
      <c r="BN27" s="52"/>
      <c r="BO27" s="52"/>
      <c r="BP27" s="57"/>
      <c r="BQ27" s="52"/>
      <c r="BR27" s="52"/>
      <c r="BS27" s="52"/>
      <c r="BT27" s="52"/>
      <c r="BU27" s="52"/>
      <c r="BV27" s="53"/>
      <c r="BW27" s="57"/>
      <c r="BX27" s="52"/>
      <c r="BY27" s="52"/>
      <c r="BZ27" s="52"/>
      <c r="CA27" s="52"/>
      <c r="CB27" s="52"/>
      <c r="CC27" s="53"/>
      <c r="CD27" s="57"/>
      <c r="CE27" s="52"/>
      <c r="CF27" s="52"/>
      <c r="CG27" s="52"/>
      <c r="CH27" s="52"/>
      <c r="CI27" s="52"/>
      <c r="CJ27" s="53"/>
      <c r="CK27" s="57"/>
      <c r="CL27" s="52"/>
      <c r="CM27" s="52"/>
      <c r="CN27" s="51"/>
      <c r="CO27" s="52"/>
      <c r="CP27" s="52"/>
      <c r="CQ27" s="53"/>
      <c r="CR27" s="57"/>
      <c r="CS27" s="52"/>
      <c r="CT27" s="52"/>
      <c r="CU27" s="52"/>
      <c r="CV27" s="52"/>
      <c r="CW27" s="52"/>
      <c r="CX27" s="53"/>
      <c r="CY27" s="57"/>
      <c r="CZ27" s="52"/>
      <c r="DA27" s="51"/>
      <c r="DB27" s="52"/>
      <c r="DC27" s="52"/>
      <c r="DD27" s="52"/>
      <c r="DE27" s="53"/>
      <c r="DF27" s="57"/>
      <c r="DG27" s="52"/>
      <c r="DH27" s="52"/>
      <c r="DI27" s="52"/>
      <c r="DJ27" s="52"/>
      <c r="DK27" s="52"/>
      <c r="DL27" s="53"/>
      <c r="DM27" s="57"/>
      <c r="DN27" s="52"/>
      <c r="DO27" s="52"/>
      <c r="DP27" s="52"/>
      <c r="DQ27" s="52"/>
      <c r="DR27" s="52"/>
      <c r="DS27" s="53"/>
      <c r="DT27" s="50"/>
      <c r="DU27" s="51"/>
      <c r="DV27" s="51"/>
      <c r="DW27" s="51"/>
      <c r="DX27" s="51"/>
      <c r="DY27" s="51"/>
      <c r="DZ27" s="53"/>
      <c r="EA27" s="50"/>
      <c r="EB27" s="51"/>
      <c r="EC27" s="51"/>
      <c r="ED27" s="51"/>
      <c r="EE27" s="51"/>
      <c r="EF27" s="51"/>
      <c r="EG27" s="53"/>
      <c r="EH27" s="57"/>
      <c r="EI27" s="52"/>
      <c r="EJ27" s="52"/>
      <c r="EK27" s="52"/>
      <c r="EL27" s="52"/>
      <c r="EM27" s="52"/>
      <c r="EN27" s="53"/>
      <c r="EO27" s="57"/>
      <c r="EP27" s="52"/>
      <c r="EQ27" s="52"/>
      <c r="ER27" s="52"/>
      <c r="ES27" s="52"/>
      <c r="ET27" s="52"/>
      <c r="EU27" s="53"/>
      <c r="EV27" s="52"/>
      <c r="EW27" s="52"/>
      <c r="EX27" s="52"/>
      <c r="EY27" s="52"/>
      <c r="EZ27" s="52"/>
      <c r="FA27" s="52"/>
      <c r="FB27" s="53"/>
      <c r="FC27" s="52"/>
      <c r="FD27" s="52"/>
      <c r="FE27" s="52"/>
      <c r="FF27" s="52"/>
      <c r="FG27" s="52"/>
      <c r="FH27" s="52"/>
      <c r="FI27" s="53"/>
      <c r="FJ27" s="57"/>
      <c r="FK27" s="52"/>
      <c r="FL27" s="52"/>
      <c r="FM27" s="52"/>
      <c r="FN27" s="52"/>
      <c r="FO27" s="52"/>
      <c r="FP27" s="53"/>
      <c r="FQ27" s="57"/>
      <c r="FR27" s="52"/>
      <c r="FS27" s="51"/>
      <c r="FT27" s="51"/>
      <c r="FU27" s="52"/>
      <c r="FV27" s="52"/>
      <c r="FW27" s="53"/>
      <c r="FX27" s="57"/>
      <c r="FY27" s="52"/>
      <c r="FZ27" s="52"/>
      <c r="GA27" s="52"/>
      <c r="GB27" s="52"/>
      <c r="GC27" s="52"/>
      <c r="GD27" s="53"/>
      <c r="GE27" s="58" t="s">
        <v>76</v>
      </c>
    </row>
    <row r="28" spans="1:187" s="4" customFormat="1" ht="18.75" customHeight="1" x14ac:dyDescent="0.3">
      <c r="A28" s="203"/>
      <c r="B28" s="205"/>
      <c r="C28" s="59" t="s">
        <v>37</v>
      </c>
      <c r="D28" s="59"/>
      <c r="E28" s="60" t="s">
        <v>38</v>
      </c>
      <c r="F28" s="60" t="s">
        <v>39</v>
      </c>
      <c r="G28" s="61" t="s">
        <v>73</v>
      </c>
      <c r="H28" s="60"/>
      <c r="I28" s="60"/>
      <c r="J28" s="60" t="s">
        <v>74</v>
      </c>
      <c r="K28" s="60" t="s">
        <v>70</v>
      </c>
      <c r="L28" s="60"/>
      <c r="M28" s="61" t="s">
        <v>75</v>
      </c>
      <c r="N28" s="60" t="s">
        <v>44</v>
      </c>
      <c r="O28" s="59" t="s">
        <v>45</v>
      </c>
      <c r="P28" s="62" t="s">
        <v>46</v>
      </c>
      <c r="Q28" s="63" t="s">
        <v>47</v>
      </c>
      <c r="R28" s="208"/>
      <c r="S28" s="210"/>
      <c r="T28" s="212"/>
      <c r="U28" s="214"/>
      <c r="V28" s="193"/>
      <c r="W28" s="193"/>
      <c r="X28" s="193"/>
      <c r="Y28" s="193"/>
      <c r="Z28" s="193"/>
      <c r="AA28" s="193"/>
      <c r="AB28" s="193"/>
      <c r="AC28" s="193"/>
      <c r="AD28" s="64">
        <f t="shared" si="2"/>
        <v>0</v>
      </c>
      <c r="AE28" s="59" t="s">
        <v>50</v>
      </c>
      <c r="AF28" s="183"/>
      <c r="AG28" s="65"/>
      <c r="AH28" s="66"/>
      <c r="AI28" s="66"/>
      <c r="AJ28" s="66"/>
      <c r="AK28" s="66"/>
      <c r="AL28" s="67"/>
      <c r="AM28" s="68"/>
      <c r="AN28" s="65"/>
      <c r="AO28" s="66"/>
      <c r="AP28" s="66"/>
      <c r="AQ28" s="66"/>
      <c r="AR28" s="67"/>
      <c r="AS28" s="67"/>
      <c r="AT28" s="68"/>
      <c r="AU28" s="69"/>
      <c r="AV28" s="67"/>
      <c r="AW28" s="67"/>
      <c r="AX28" s="66"/>
      <c r="AY28" s="66"/>
      <c r="AZ28" s="67"/>
      <c r="BA28" s="68"/>
      <c r="BB28" s="65"/>
      <c r="BC28" s="66"/>
      <c r="BD28" s="66"/>
      <c r="BE28" s="67"/>
      <c r="BF28" s="66"/>
      <c r="BG28" s="70"/>
      <c r="BH28" s="71"/>
      <c r="BI28" s="69"/>
      <c r="BJ28" s="67"/>
      <c r="BK28" s="67"/>
      <c r="BL28" s="66"/>
      <c r="BM28" s="67"/>
      <c r="BN28" s="67"/>
      <c r="BO28" s="68"/>
      <c r="BP28" s="65"/>
      <c r="BQ28" s="66"/>
      <c r="BR28" s="66"/>
      <c r="BS28" s="66"/>
      <c r="BT28" s="66"/>
      <c r="BU28" s="66"/>
      <c r="BV28" s="68"/>
      <c r="BW28" s="65"/>
      <c r="BX28" s="66"/>
      <c r="BY28" s="66"/>
      <c r="BZ28" s="66"/>
      <c r="CA28" s="66"/>
      <c r="CB28" s="66"/>
      <c r="CC28" s="68"/>
      <c r="CD28" s="69"/>
      <c r="CE28" s="67"/>
      <c r="CF28" s="67"/>
      <c r="CG28" s="67"/>
      <c r="CH28" s="67"/>
      <c r="CI28" s="67"/>
      <c r="CJ28" s="68"/>
      <c r="CK28" s="69"/>
      <c r="CL28" s="67"/>
      <c r="CM28" s="67"/>
      <c r="CN28" s="66"/>
      <c r="CO28" s="67"/>
      <c r="CP28" s="67"/>
      <c r="CQ28" s="68"/>
      <c r="CR28" s="69"/>
      <c r="CS28" s="67"/>
      <c r="CT28" s="67"/>
      <c r="CU28" s="67"/>
      <c r="CV28" s="67"/>
      <c r="CW28" s="67"/>
      <c r="CX28" s="68"/>
      <c r="CY28" s="69"/>
      <c r="CZ28" s="67"/>
      <c r="DA28" s="66"/>
      <c r="DB28" s="67"/>
      <c r="DC28" s="67"/>
      <c r="DD28" s="67"/>
      <c r="DE28" s="68"/>
      <c r="DF28" s="69"/>
      <c r="DG28" s="67"/>
      <c r="DH28" s="67"/>
      <c r="DI28" s="67"/>
      <c r="DJ28" s="67"/>
      <c r="DK28" s="67"/>
      <c r="DL28" s="68"/>
      <c r="DM28" s="69"/>
      <c r="DN28" s="67"/>
      <c r="DO28" s="67"/>
      <c r="DP28" s="67"/>
      <c r="DQ28" s="67"/>
      <c r="DR28" s="67"/>
      <c r="DS28" s="68"/>
      <c r="DT28" s="65"/>
      <c r="DU28" s="66"/>
      <c r="DV28" s="66"/>
      <c r="DW28" s="66"/>
      <c r="DX28" s="66"/>
      <c r="DY28" s="66"/>
      <c r="DZ28" s="68"/>
      <c r="EA28" s="65"/>
      <c r="EB28" s="66"/>
      <c r="EC28" s="66"/>
      <c r="ED28" s="66"/>
      <c r="EE28" s="66"/>
      <c r="EF28" s="66"/>
      <c r="EG28" s="68"/>
      <c r="EH28" s="69"/>
      <c r="EI28" s="67"/>
      <c r="EJ28" s="67"/>
      <c r="EK28" s="67"/>
      <c r="EL28" s="67"/>
      <c r="EM28" s="67"/>
      <c r="EN28" s="68"/>
      <c r="EO28" s="69"/>
      <c r="EP28" s="67"/>
      <c r="EQ28" s="67"/>
      <c r="ER28" s="67"/>
      <c r="ES28" s="67"/>
      <c r="ET28" s="67"/>
      <c r="EU28" s="68"/>
      <c r="EV28" s="67"/>
      <c r="EW28" s="67"/>
      <c r="EX28" s="67"/>
      <c r="EY28" s="67"/>
      <c r="EZ28" s="67"/>
      <c r="FA28" s="67"/>
      <c r="FB28" s="68"/>
      <c r="FC28" s="67"/>
      <c r="FD28" s="67"/>
      <c r="FE28" s="67"/>
      <c r="FF28" s="67"/>
      <c r="FG28" s="67"/>
      <c r="FH28" s="67"/>
      <c r="FI28" s="68"/>
      <c r="FJ28" s="69"/>
      <c r="FK28" s="67"/>
      <c r="FL28" s="67"/>
      <c r="FM28" s="67"/>
      <c r="FN28" s="67"/>
      <c r="FO28" s="67"/>
      <c r="FP28" s="68"/>
      <c r="FQ28" s="69"/>
      <c r="FR28" s="67"/>
      <c r="FS28" s="66"/>
      <c r="FT28" s="66"/>
      <c r="FU28" s="67"/>
      <c r="FV28" s="67"/>
      <c r="FW28" s="68"/>
      <c r="FX28" s="69"/>
      <c r="FY28" s="67"/>
      <c r="FZ28" s="67"/>
      <c r="GA28" s="67"/>
      <c r="GB28" s="67"/>
      <c r="GC28" s="67"/>
      <c r="GD28" s="68"/>
      <c r="GE28" s="72" t="s">
        <v>76</v>
      </c>
    </row>
    <row r="29" spans="1:187" s="4" customFormat="1" ht="18.75" customHeight="1" x14ac:dyDescent="0.3">
      <c r="A29" s="203"/>
      <c r="B29" s="205"/>
      <c r="C29" s="73" t="s">
        <v>37</v>
      </c>
      <c r="D29" s="73"/>
      <c r="E29" s="74" t="s">
        <v>38</v>
      </c>
      <c r="F29" s="74" t="s">
        <v>39</v>
      </c>
      <c r="G29" s="75" t="s">
        <v>73</v>
      </c>
      <c r="H29" s="74"/>
      <c r="I29" s="74"/>
      <c r="J29" s="74" t="s">
        <v>74</v>
      </c>
      <c r="K29" s="74" t="s">
        <v>70</v>
      </c>
      <c r="L29" s="74"/>
      <c r="M29" s="75" t="s">
        <v>51</v>
      </c>
      <c r="N29" s="74" t="s">
        <v>44</v>
      </c>
      <c r="O29" s="73" t="s">
        <v>52</v>
      </c>
      <c r="P29" s="76" t="s">
        <v>53</v>
      </c>
      <c r="Q29" s="77" t="s">
        <v>47</v>
      </c>
      <c r="R29" s="194" t="s">
        <v>51</v>
      </c>
      <c r="S29" s="196" t="s">
        <v>44</v>
      </c>
      <c r="T29" s="198" t="s">
        <v>53</v>
      </c>
      <c r="U29" s="200" t="s">
        <v>47</v>
      </c>
      <c r="V29" s="188">
        <v>1</v>
      </c>
      <c r="W29" s="188">
        <v>15</v>
      </c>
      <c r="X29" s="188">
        <v>15</v>
      </c>
      <c r="Y29" s="188">
        <v>15</v>
      </c>
      <c r="Z29" s="188">
        <v>9</v>
      </c>
      <c r="AA29" s="188">
        <v>5</v>
      </c>
      <c r="AB29" s="188">
        <v>1</v>
      </c>
      <c r="AC29" s="188">
        <f>AD29+AD30</f>
        <v>8</v>
      </c>
      <c r="AD29" s="64">
        <f t="shared" si="2"/>
        <v>0</v>
      </c>
      <c r="AE29" s="73" t="s">
        <v>48</v>
      </c>
      <c r="AF29" s="184"/>
      <c r="AG29" s="79"/>
      <c r="AH29" s="80"/>
      <c r="AI29" s="80"/>
      <c r="AJ29" s="80"/>
      <c r="AK29" s="80"/>
      <c r="AL29" s="81"/>
      <c r="AM29" s="82"/>
      <c r="AN29" s="79"/>
      <c r="AO29" s="80"/>
      <c r="AP29" s="80"/>
      <c r="AQ29" s="80"/>
      <c r="AR29" s="83"/>
      <c r="AS29" s="81"/>
      <c r="AT29" s="82"/>
      <c r="AU29" s="79"/>
      <c r="AV29" s="80"/>
      <c r="AW29" s="80"/>
      <c r="AX29" s="80"/>
      <c r="AY29" s="80"/>
      <c r="AZ29" s="81"/>
      <c r="BA29" s="82"/>
      <c r="BB29" s="79"/>
      <c r="BC29" s="80"/>
      <c r="BD29" s="80"/>
      <c r="BE29" s="81"/>
      <c r="BF29" s="80"/>
      <c r="BG29" s="84"/>
      <c r="BH29" s="85"/>
      <c r="BI29" s="81"/>
      <c r="BJ29" s="81"/>
      <c r="BK29" s="81"/>
      <c r="BL29" s="81"/>
      <c r="BM29" s="81"/>
      <c r="BN29" s="81"/>
      <c r="BO29" s="81"/>
      <c r="BP29" s="86"/>
      <c r="BQ29" s="81"/>
      <c r="BR29" s="81"/>
      <c r="BS29" s="81"/>
      <c r="BT29" s="81"/>
      <c r="BU29" s="81"/>
      <c r="BV29" s="82"/>
      <c r="BW29" s="86"/>
      <c r="BX29" s="81"/>
      <c r="BY29" s="81"/>
      <c r="BZ29" s="81"/>
      <c r="CA29" s="81"/>
      <c r="CB29" s="81"/>
      <c r="CC29" s="82"/>
      <c r="CD29" s="86"/>
      <c r="CE29" s="81"/>
      <c r="CF29" s="81"/>
      <c r="CG29" s="81"/>
      <c r="CH29" s="81"/>
      <c r="CI29" s="81"/>
      <c r="CJ29" s="82"/>
      <c r="CK29" s="86"/>
      <c r="CL29" s="81"/>
      <c r="CM29" s="81"/>
      <c r="CN29" s="80"/>
      <c r="CO29" s="81"/>
      <c r="CP29" s="81"/>
      <c r="CQ29" s="82"/>
      <c r="CR29" s="86"/>
      <c r="CS29" s="81"/>
      <c r="CT29" s="81"/>
      <c r="CU29" s="81"/>
      <c r="CV29" s="81"/>
      <c r="CW29" s="81"/>
      <c r="CX29" s="82"/>
      <c r="CY29" s="86"/>
      <c r="CZ29" s="81"/>
      <c r="DA29" s="80"/>
      <c r="DB29" s="81"/>
      <c r="DC29" s="81"/>
      <c r="DD29" s="81"/>
      <c r="DE29" s="82"/>
      <c r="DF29" s="86"/>
      <c r="DG29" s="81"/>
      <c r="DH29" s="81"/>
      <c r="DI29" s="81"/>
      <c r="DJ29" s="81"/>
      <c r="DK29" s="81"/>
      <c r="DL29" s="82"/>
      <c r="DM29" s="86"/>
      <c r="DN29" s="81"/>
      <c r="DO29" s="81"/>
      <c r="DP29" s="81"/>
      <c r="DQ29" s="81"/>
      <c r="DR29" s="81"/>
      <c r="DS29" s="82"/>
      <c r="DT29" s="79"/>
      <c r="DU29" s="80"/>
      <c r="DV29" s="80"/>
      <c r="DW29" s="80"/>
      <c r="DX29" s="80"/>
      <c r="DY29" s="80"/>
      <c r="DZ29" s="82"/>
      <c r="EA29" s="79"/>
      <c r="EB29" s="80"/>
      <c r="EC29" s="80"/>
      <c r="ED29" s="80"/>
      <c r="EE29" s="80"/>
      <c r="EF29" s="80"/>
      <c r="EG29" s="82"/>
      <c r="EH29" s="86"/>
      <c r="EI29" s="81"/>
      <c r="EJ29" s="81"/>
      <c r="EK29" s="81"/>
      <c r="EL29" s="81"/>
      <c r="EM29" s="81"/>
      <c r="EN29" s="82"/>
      <c r="EO29" s="86"/>
      <c r="EP29" s="81"/>
      <c r="EQ29" s="81"/>
      <c r="ER29" s="81"/>
      <c r="ES29" s="81"/>
      <c r="ET29" s="81"/>
      <c r="EU29" s="82"/>
      <c r="EV29" s="81"/>
      <c r="EW29" s="81"/>
      <c r="EX29" s="81"/>
      <c r="EY29" s="81"/>
      <c r="EZ29" s="81"/>
      <c r="FA29" s="81"/>
      <c r="FB29" s="82"/>
      <c r="FC29" s="81"/>
      <c r="FD29" s="81"/>
      <c r="FE29" s="81"/>
      <c r="FF29" s="81"/>
      <c r="FG29" s="81"/>
      <c r="FH29" s="81"/>
      <c r="FI29" s="82"/>
      <c r="FJ29" s="86"/>
      <c r="FK29" s="81"/>
      <c r="FL29" s="81"/>
      <c r="FM29" s="81"/>
      <c r="FN29" s="81"/>
      <c r="FO29" s="81"/>
      <c r="FP29" s="82"/>
      <c r="FQ29" s="86"/>
      <c r="FR29" s="81"/>
      <c r="FS29" s="80"/>
      <c r="FT29" s="80"/>
      <c r="FU29" s="81"/>
      <c r="FV29" s="81"/>
      <c r="FW29" s="82"/>
      <c r="FX29" s="86"/>
      <c r="FY29" s="81"/>
      <c r="FZ29" s="81"/>
      <c r="GA29" s="81"/>
      <c r="GB29" s="81"/>
      <c r="GC29" s="81"/>
      <c r="GD29" s="82"/>
      <c r="GE29" s="87"/>
    </row>
    <row r="30" spans="1:187" s="4" customFormat="1" ht="18.75" customHeight="1" thickBot="1" x14ac:dyDescent="0.35">
      <c r="A30" s="204"/>
      <c r="B30" s="206"/>
      <c r="C30" s="88" t="s">
        <v>37</v>
      </c>
      <c r="D30" s="88"/>
      <c r="E30" s="89" t="s">
        <v>38</v>
      </c>
      <c r="F30" s="89" t="s">
        <v>39</v>
      </c>
      <c r="G30" s="90" t="s">
        <v>73</v>
      </c>
      <c r="H30" s="89"/>
      <c r="I30" s="89"/>
      <c r="J30" s="89" t="s">
        <v>74</v>
      </c>
      <c r="K30" s="89" t="s">
        <v>70</v>
      </c>
      <c r="L30" s="89"/>
      <c r="M30" s="90" t="s">
        <v>51</v>
      </c>
      <c r="N30" s="89" t="s">
        <v>44</v>
      </c>
      <c r="O30" s="88" t="s">
        <v>52</v>
      </c>
      <c r="P30" s="91" t="s">
        <v>53</v>
      </c>
      <c r="Q30" s="92" t="s">
        <v>47</v>
      </c>
      <c r="R30" s="195"/>
      <c r="S30" s="197"/>
      <c r="T30" s="199"/>
      <c r="U30" s="201"/>
      <c r="V30" s="189"/>
      <c r="W30" s="189"/>
      <c r="X30" s="189"/>
      <c r="Y30" s="189"/>
      <c r="Z30" s="189"/>
      <c r="AA30" s="189"/>
      <c r="AB30" s="189"/>
      <c r="AC30" s="189"/>
      <c r="AD30" s="93">
        <f t="shared" si="2"/>
        <v>8</v>
      </c>
      <c r="AE30" s="88" t="s">
        <v>50</v>
      </c>
      <c r="AF30" s="185" t="s">
        <v>49</v>
      </c>
      <c r="AG30" s="94"/>
      <c r="AH30" s="95"/>
      <c r="AI30" s="95"/>
      <c r="AJ30" s="95"/>
      <c r="AK30" s="95"/>
      <c r="AL30" s="96"/>
      <c r="AM30" s="97">
        <v>4</v>
      </c>
      <c r="AN30" s="94"/>
      <c r="AO30" s="95"/>
      <c r="AP30" s="95"/>
      <c r="AQ30" s="95"/>
      <c r="AR30" s="96"/>
      <c r="AS30" s="96"/>
      <c r="AT30" s="97">
        <v>4</v>
      </c>
      <c r="AU30" s="98"/>
      <c r="AV30" s="96"/>
      <c r="AW30" s="96"/>
      <c r="AX30" s="95"/>
      <c r="AY30" s="95"/>
      <c r="AZ30" s="96"/>
      <c r="BA30" s="97"/>
      <c r="BB30" s="94"/>
      <c r="BC30" s="95"/>
      <c r="BD30" s="95"/>
      <c r="BE30" s="96"/>
      <c r="BF30" s="95"/>
      <c r="BG30" s="99"/>
      <c r="BH30" s="100"/>
      <c r="BI30" s="98"/>
      <c r="BJ30" s="96"/>
      <c r="BK30" s="96"/>
      <c r="BL30" s="95"/>
      <c r="BM30" s="96"/>
      <c r="BN30" s="96"/>
      <c r="BO30" s="97"/>
      <c r="BP30" s="94"/>
      <c r="BQ30" s="95"/>
      <c r="BR30" s="95"/>
      <c r="BS30" s="95"/>
      <c r="BT30" s="95"/>
      <c r="BU30" s="95"/>
      <c r="BV30" s="97"/>
      <c r="BW30" s="94"/>
      <c r="BX30" s="95"/>
      <c r="BY30" s="95"/>
      <c r="BZ30" s="95"/>
      <c r="CA30" s="95"/>
      <c r="CB30" s="95"/>
      <c r="CC30" s="97"/>
      <c r="CD30" s="98"/>
      <c r="CE30" s="96"/>
      <c r="CF30" s="96"/>
      <c r="CG30" s="96"/>
      <c r="CH30" s="96"/>
      <c r="CI30" s="96"/>
      <c r="CJ30" s="97"/>
      <c r="CK30" s="98"/>
      <c r="CL30" s="96"/>
      <c r="CM30" s="96"/>
      <c r="CN30" s="95"/>
      <c r="CO30" s="96"/>
      <c r="CP30" s="96"/>
      <c r="CQ30" s="97"/>
      <c r="CR30" s="98"/>
      <c r="CS30" s="96"/>
      <c r="CT30" s="96"/>
      <c r="CU30" s="96"/>
      <c r="CV30" s="96"/>
      <c r="CW30" s="96"/>
      <c r="CX30" s="97"/>
      <c r="CY30" s="98"/>
      <c r="CZ30" s="96"/>
      <c r="DA30" s="95"/>
      <c r="DB30" s="96"/>
      <c r="DC30" s="96"/>
      <c r="DD30" s="96"/>
      <c r="DE30" s="97"/>
      <c r="DF30" s="98"/>
      <c r="DG30" s="96"/>
      <c r="DH30" s="96"/>
      <c r="DI30" s="96"/>
      <c r="DJ30" s="96"/>
      <c r="DK30" s="96"/>
      <c r="DL30" s="97"/>
      <c r="DM30" s="98"/>
      <c r="DN30" s="96"/>
      <c r="DO30" s="96"/>
      <c r="DP30" s="96"/>
      <c r="DQ30" s="96"/>
      <c r="DR30" s="96"/>
      <c r="DS30" s="97"/>
      <c r="DT30" s="94"/>
      <c r="DU30" s="95"/>
      <c r="DV30" s="95"/>
      <c r="DW30" s="95"/>
      <c r="DX30" s="95"/>
      <c r="DY30" s="95"/>
      <c r="DZ30" s="97"/>
      <c r="EA30" s="94"/>
      <c r="EB30" s="95"/>
      <c r="EC30" s="95"/>
      <c r="ED30" s="95"/>
      <c r="EE30" s="95"/>
      <c r="EF30" s="95"/>
      <c r="EG30" s="97"/>
      <c r="EH30" s="98"/>
      <c r="EI30" s="96"/>
      <c r="EJ30" s="96"/>
      <c r="EK30" s="96"/>
      <c r="EL30" s="96"/>
      <c r="EM30" s="96"/>
      <c r="EN30" s="97"/>
      <c r="EO30" s="98"/>
      <c r="EP30" s="96"/>
      <c r="EQ30" s="96"/>
      <c r="ER30" s="96"/>
      <c r="ES30" s="96"/>
      <c r="ET30" s="96"/>
      <c r="EU30" s="97"/>
      <c r="EV30" s="96"/>
      <c r="EW30" s="96"/>
      <c r="EX30" s="96"/>
      <c r="EY30" s="96"/>
      <c r="EZ30" s="96"/>
      <c r="FA30" s="96"/>
      <c r="FB30" s="97"/>
      <c r="FC30" s="96"/>
      <c r="FD30" s="96"/>
      <c r="FE30" s="96"/>
      <c r="FF30" s="96"/>
      <c r="FG30" s="96"/>
      <c r="FH30" s="96"/>
      <c r="FI30" s="97"/>
      <c r="FJ30" s="98"/>
      <c r="FK30" s="96"/>
      <c r="FL30" s="96"/>
      <c r="FM30" s="96"/>
      <c r="FN30" s="96"/>
      <c r="FO30" s="96"/>
      <c r="FP30" s="97"/>
      <c r="FQ30" s="98"/>
      <c r="FR30" s="96"/>
      <c r="FS30" s="95"/>
      <c r="FT30" s="95"/>
      <c r="FU30" s="96"/>
      <c r="FV30" s="96"/>
      <c r="FW30" s="97"/>
      <c r="FX30" s="98"/>
      <c r="FY30" s="96"/>
      <c r="FZ30" s="96"/>
      <c r="GA30" s="96"/>
      <c r="GB30" s="96"/>
      <c r="GC30" s="96"/>
      <c r="GD30" s="97"/>
      <c r="GE30" s="101"/>
    </row>
    <row r="31" spans="1:187" ht="18.75" customHeight="1" x14ac:dyDescent="0.3">
      <c r="A31" s="203">
        <v>6</v>
      </c>
      <c r="B31" s="215" t="s">
        <v>77</v>
      </c>
      <c r="C31" s="102" t="s">
        <v>37</v>
      </c>
      <c r="D31" s="102"/>
      <c r="E31" s="103" t="s">
        <v>38</v>
      </c>
      <c r="F31" s="103" t="s">
        <v>39</v>
      </c>
      <c r="G31" s="104" t="s">
        <v>78</v>
      </c>
      <c r="H31" s="103"/>
      <c r="I31" s="103"/>
      <c r="J31" s="103" t="s">
        <v>79</v>
      </c>
      <c r="K31" s="103" t="s">
        <v>80</v>
      </c>
      <c r="L31" s="103"/>
      <c r="M31" s="46" t="s">
        <v>75</v>
      </c>
      <c r="N31" s="45" t="s">
        <v>44</v>
      </c>
      <c r="O31" s="44" t="s">
        <v>45</v>
      </c>
      <c r="P31" s="47" t="s">
        <v>46</v>
      </c>
      <c r="Q31" s="48" t="s">
        <v>47</v>
      </c>
      <c r="R31" s="207" t="s">
        <v>75</v>
      </c>
      <c r="S31" s="216" t="s">
        <v>44</v>
      </c>
      <c r="T31" s="217" t="s">
        <v>46</v>
      </c>
      <c r="U31" s="218" t="s">
        <v>47</v>
      </c>
      <c r="V31" s="215">
        <v>3</v>
      </c>
      <c r="W31" s="215">
        <v>45</v>
      </c>
      <c r="X31" s="215">
        <v>45</v>
      </c>
      <c r="Y31" s="215" t="s">
        <v>81</v>
      </c>
      <c r="Z31" s="215">
        <v>26</v>
      </c>
      <c r="AA31" s="215">
        <v>16</v>
      </c>
      <c r="AB31" s="215">
        <v>3</v>
      </c>
      <c r="AC31" s="215">
        <f>AD31+AD32</f>
        <v>8</v>
      </c>
      <c r="AD31" s="106">
        <f t="shared" si="2"/>
        <v>8</v>
      </c>
      <c r="AE31" s="102" t="s">
        <v>48</v>
      </c>
      <c r="AF31" s="186"/>
      <c r="AG31" s="107"/>
      <c r="AH31" s="108"/>
      <c r="AI31" s="108"/>
      <c r="AJ31" s="108"/>
      <c r="AK31" s="108"/>
      <c r="AL31" s="109"/>
      <c r="AM31" s="110">
        <v>4</v>
      </c>
      <c r="AN31" s="107"/>
      <c r="AO31" s="108"/>
      <c r="AP31" s="108"/>
      <c r="AQ31" s="108"/>
      <c r="AR31" s="111"/>
      <c r="AS31" s="109"/>
      <c r="AT31" s="110">
        <v>4</v>
      </c>
      <c r="AU31" s="107"/>
      <c r="AV31" s="108"/>
      <c r="AW31" s="108"/>
      <c r="AX31" s="108"/>
      <c r="AY31" s="108"/>
      <c r="AZ31" s="109"/>
      <c r="BA31" s="110"/>
      <c r="BB31" s="107"/>
      <c r="BC31" s="108"/>
      <c r="BD31" s="108"/>
      <c r="BE31" s="109"/>
      <c r="BF31" s="108"/>
      <c r="BG31" s="112"/>
      <c r="BH31" s="113"/>
      <c r="BI31" s="109"/>
      <c r="BJ31" s="109"/>
      <c r="BK31" s="109"/>
      <c r="BL31" s="109"/>
      <c r="BM31" s="109"/>
      <c r="BN31" s="109"/>
      <c r="BO31" s="109"/>
      <c r="BP31" s="114"/>
      <c r="BQ31" s="109"/>
      <c r="BR31" s="109"/>
      <c r="BS31" s="109"/>
      <c r="BT31" s="109"/>
      <c r="BU31" s="109"/>
      <c r="BV31" s="110"/>
      <c r="BW31" s="114"/>
      <c r="BX31" s="109"/>
      <c r="BY31" s="109"/>
      <c r="BZ31" s="109"/>
      <c r="CA31" s="109"/>
      <c r="CB31" s="109"/>
      <c r="CC31" s="110"/>
      <c r="CD31" s="114"/>
      <c r="CE31" s="115"/>
      <c r="CF31" s="109"/>
      <c r="CG31" s="109"/>
      <c r="CH31" s="109"/>
      <c r="CI31" s="109"/>
      <c r="CJ31" s="110"/>
      <c r="CK31" s="114"/>
      <c r="CL31" s="109"/>
      <c r="CM31" s="109"/>
      <c r="CN31" s="108"/>
      <c r="CO31" s="109"/>
      <c r="CP31" s="109"/>
      <c r="CQ31" s="110"/>
      <c r="CR31" s="114"/>
      <c r="CS31" s="109"/>
      <c r="CT31" s="109"/>
      <c r="CU31" s="109"/>
      <c r="CV31" s="109"/>
      <c r="CW31" s="109"/>
      <c r="CX31" s="110"/>
      <c r="CY31" s="114"/>
      <c r="CZ31" s="109"/>
      <c r="DA31" s="108"/>
      <c r="DB31" s="109"/>
      <c r="DC31" s="109"/>
      <c r="DD31" s="109"/>
      <c r="DE31" s="110"/>
      <c r="DF31" s="114"/>
      <c r="DG31" s="109"/>
      <c r="DH31" s="109"/>
      <c r="DI31" s="109"/>
      <c r="DJ31" s="109"/>
      <c r="DK31" s="109"/>
      <c r="DL31" s="110"/>
      <c r="DM31" s="114"/>
      <c r="DN31" s="109"/>
      <c r="DO31" s="109"/>
      <c r="DP31" s="109"/>
      <c r="DQ31" s="109"/>
      <c r="DR31" s="109"/>
      <c r="DS31" s="110"/>
      <c r="DT31" s="107"/>
      <c r="DU31" s="108"/>
      <c r="DV31" s="108"/>
      <c r="DW31" s="108"/>
      <c r="DX31" s="108"/>
      <c r="DY31" s="108"/>
      <c r="DZ31" s="110"/>
      <c r="EA31" s="107"/>
      <c r="EB31" s="108"/>
      <c r="EC31" s="108"/>
      <c r="ED31" s="108"/>
      <c r="EE31" s="108"/>
      <c r="EF31" s="108"/>
      <c r="EG31" s="110"/>
      <c r="EH31" s="114"/>
      <c r="EI31" s="109"/>
      <c r="EJ31" s="109"/>
      <c r="EK31" s="109"/>
      <c r="EL31" s="109"/>
      <c r="EM31" s="109"/>
      <c r="EN31" s="110"/>
      <c r="EO31" s="114"/>
      <c r="EP31" s="109"/>
      <c r="EQ31" s="109"/>
      <c r="ER31" s="109"/>
      <c r="ES31" s="109"/>
      <c r="ET31" s="109"/>
      <c r="EU31" s="110"/>
      <c r="EV31" s="109"/>
      <c r="EW31" s="109"/>
      <c r="EX31" s="109"/>
      <c r="EY31" s="109"/>
      <c r="EZ31" s="109"/>
      <c r="FA31" s="109"/>
      <c r="FB31" s="110"/>
      <c r="FC31" s="109"/>
      <c r="FD31" s="109"/>
      <c r="FE31" s="109"/>
      <c r="FF31" s="109"/>
      <c r="FG31" s="109"/>
      <c r="FH31" s="109"/>
      <c r="FI31" s="110"/>
      <c r="FJ31" s="114"/>
      <c r="FK31" s="109"/>
      <c r="FL31" s="109"/>
      <c r="FM31" s="109"/>
      <c r="FN31" s="109"/>
      <c r="FO31" s="109"/>
      <c r="FP31" s="110"/>
      <c r="FQ31" s="114"/>
      <c r="FR31" s="109"/>
      <c r="FS31" s="108"/>
      <c r="FT31" s="108"/>
      <c r="FU31" s="109"/>
      <c r="FV31" s="109"/>
      <c r="FW31" s="110"/>
      <c r="FX31" s="114"/>
      <c r="FY31" s="109"/>
      <c r="FZ31" s="109"/>
      <c r="GA31" s="109"/>
      <c r="GB31" s="109"/>
      <c r="GC31" s="109"/>
      <c r="GD31" s="110"/>
      <c r="GE31" s="116" t="s">
        <v>76</v>
      </c>
    </row>
    <row r="32" spans="1:187" ht="18.75" customHeight="1" x14ac:dyDescent="0.3">
      <c r="A32" s="203"/>
      <c r="B32" s="205"/>
      <c r="C32" s="59" t="s">
        <v>37</v>
      </c>
      <c r="D32" s="59"/>
      <c r="E32" s="60" t="s">
        <v>38</v>
      </c>
      <c r="F32" s="60" t="s">
        <v>39</v>
      </c>
      <c r="G32" s="61" t="s">
        <v>78</v>
      </c>
      <c r="H32" s="60"/>
      <c r="I32" s="60"/>
      <c r="J32" s="60" t="s">
        <v>79</v>
      </c>
      <c r="K32" s="60" t="s">
        <v>80</v>
      </c>
      <c r="L32" s="60"/>
      <c r="M32" s="61" t="s">
        <v>75</v>
      </c>
      <c r="N32" s="60" t="s">
        <v>44</v>
      </c>
      <c r="O32" s="59" t="s">
        <v>45</v>
      </c>
      <c r="P32" s="62" t="s">
        <v>46</v>
      </c>
      <c r="Q32" s="63" t="s">
        <v>47</v>
      </c>
      <c r="R32" s="208"/>
      <c r="S32" s="210"/>
      <c r="T32" s="212"/>
      <c r="U32" s="214"/>
      <c r="V32" s="193"/>
      <c r="W32" s="193"/>
      <c r="X32" s="193"/>
      <c r="Y32" s="193"/>
      <c r="Z32" s="193"/>
      <c r="AA32" s="193"/>
      <c r="AB32" s="193"/>
      <c r="AC32" s="193"/>
      <c r="AD32" s="64">
        <f t="shared" si="2"/>
        <v>0</v>
      </c>
      <c r="AE32" s="59" t="s">
        <v>50</v>
      </c>
      <c r="AF32" s="183"/>
      <c r="AG32" s="65"/>
      <c r="AH32" s="66"/>
      <c r="AI32" s="66"/>
      <c r="AJ32" s="66"/>
      <c r="AK32" s="66"/>
      <c r="AL32" s="67"/>
      <c r="AM32" s="68"/>
      <c r="AN32" s="65"/>
      <c r="AO32" s="66"/>
      <c r="AP32" s="66"/>
      <c r="AQ32" s="66"/>
      <c r="AR32" s="67"/>
      <c r="AS32" s="67"/>
      <c r="AT32" s="68"/>
      <c r="AU32" s="69"/>
      <c r="AV32" s="67"/>
      <c r="AW32" s="67"/>
      <c r="AX32" s="66"/>
      <c r="AY32" s="66"/>
      <c r="AZ32" s="67"/>
      <c r="BA32" s="68"/>
      <c r="BB32" s="65"/>
      <c r="BC32" s="66"/>
      <c r="BD32" s="66"/>
      <c r="BE32" s="67"/>
      <c r="BF32" s="66"/>
      <c r="BG32" s="70"/>
      <c r="BH32" s="71"/>
      <c r="BI32" s="69"/>
      <c r="BJ32" s="67"/>
      <c r="BK32" s="67"/>
      <c r="BL32" s="66"/>
      <c r="BM32" s="67"/>
      <c r="BN32" s="67"/>
      <c r="BO32" s="68"/>
      <c r="BP32" s="65"/>
      <c r="BQ32" s="66"/>
      <c r="BR32" s="66"/>
      <c r="BS32" s="66"/>
      <c r="BT32" s="66"/>
      <c r="BU32" s="66"/>
      <c r="BV32" s="68"/>
      <c r="BW32" s="65"/>
      <c r="BX32" s="66"/>
      <c r="BY32" s="66"/>
      <c r="BZ32" s="66"/>
      <c r="CA32" s="66"/>
      <c r="CB32" s="66"/>
      <c r="CC32" s="68"/>
      <c r="CD32" s="69"/>
      <c r="CE32" s="67"/>
      <c r="CF32" s="67"/>
      <c r="CG32" s="67"/>
      <c r="CH32" s="67"/>
      <c r="CI32" s="67"/>
      <c r="CJ32" s="68"/>
      <c r="CK32" s="69"/>
      <c r="CL32" s="67"/>
      <c r="CM32" s="67"/>
      <c r="CN32" s="66"/>
      <c r="CO32" s="67"/>
      <c r="CP32" s="67"/>
      <c r="CQ32" s="68"/>
      <c r="CR32" s="69"/>
      <c r="CS32" s="67"/>
      <c r="CT32" s="67"/>
      <c r="CU32" s="67"/>
      <c r="CV32" s="67"/>
      <c r="CW32" s="67"/>
      <c r="CX32" s="68"/>
      <c r="CY32" s="69"/>
      <c r="CZ32" s="67"/>
      <c r="DA32" s="66"/>
      <c r="DB32" s="67"/>
      <c r="DC32" s="67"/>
      <c r="DD32" s="67"/>
      <c r="DE32" s="68"/>
      <c r="DF32" s="69"/>
      <c r="DG32" s="67"/>
      <c r="DH32" s="67"/>
      <c r="DI32" s="67"/>
      <c r="DJ32" s="67"/>
      <c r="DK32" s="67"/>
      <c r="DL32" s="68"/>
      <c r="DM32" s="69"/>
      <c r="DN32" s="67"/>
      <c r="DO32" s="67"/>
      <c r="DP32" s="67"/>
      <c r="DQ32" s="67"/>
      <c r="DR32" s="67"/>
      <c r="DS32" s="68"/>
      <c r="DT32" s="65"/>
      <c r="DU32" s="66"/>
      <c r="DV32" s="66"/>
      <c r="DW32" s="66"/>
      <c r="DX32" s="66"/>
      <c r="DY32" s="66"/>
      <c r="DZ32" s="68"/>
      <c r="EA32" s="65"/>
      <c r="EB32" s="66"/>
      <c r="EC32" s="66"/>
      <c r="ED32" s="66"/>
      <c r="EE32" s="66"/>
      <c r="EF32" s="66"/>
      <c r="EG32" s="68"/>
      <c r="EH32" s="69"/>
      <c r="EI32" s="67"/>
      <c r="EJ32" s="67"/>
      <c r="EK32" s="67"/>
      <c r="EL32" s="67"/>
      <c r="EM32" s="67"/>
      <c r="EN32" s="68"/>
      <c r="EO32" s="69"/>
      <c r="EP32" s="67"/>
      <c r="EQ32" s="67"/>
      <c r="ER32" s="67"/>
      <c r="ES32" s="67"/>
      <c r="ET32" s="67"/>
      <c r="EU32" s="68"/>
      <c r="EV32" s="67"/>
      <c r="EW32" s="67"/>
      <c r="EX32" s="67"/>
      <c r="EY32" s="67"/>
      <c r="EZ32" s="67"/>
      <c r="FA32" s="67"/>
      <c r="FB32" s="68"/>
      <c r="FC32" s="67"/>
      <c r="FD32" s="67"/>
      <c r="FE32" s="67"/>
      <c r="FF32" s="67"/>
      <c r="FG32" s="67"/>
      <c r="FH32" s="67"/>
      <c r="FI32" s="68"/>
      <c r="FJ32" s="69"/>
      <c r="FK32" s="67"/>
      <c r="FL32" s="67"/>
      <c r="FM32" s="67"/>
      <c r="FN32" s="67"/>
      <c r="FO32" s="67"/>
      <c r="FP32" s="68"/>
      <c r="FQ32" s="69"/>
      <c r="FR32" s="67"/>
      <c r="FS32" s="66"/>
      <c r="FT32" s="66"/>
      <c r="FU32" s="67"/>
      <c r="FV32" s="67"/>
      <c r="FW32" s="68"/>
      <c r="FX32" s="69"/>
      <c r="FY32" s="67"/>
      <c r="FZ32" s="67"/>
      <c r="GA32" s="67"/>
      <c r="GB32" s="67"/>
      <c r="GC32" s="67"/>
      <c r="GD32" s="68"/>
      <c r="GE32" s="72" t="s">
        <v>76</v>
      </c>
    </row>
    <row r="33" spans="1:187" ht="18.75" customHeight="1" x14ac:dyDescent="0.3">
      <c r="A33" s="203"/>
      <c r="B33" s="205"/>
      <c r="C33" s="73" t="s">
        <v>37</v>
      </c>
      <c r="D33" s="73"/>
      <c r="E33" s="74" t="s">
        <v>38</v>
      </c>
      <c r="F33" s="74" t="s">
        <v>39</v>
      </c>
      <c r="G33" s="75" t="s">
        <v>78</v>
      </c>
      <c r="H33" s="74"/>
      <c r="I33" s="74"/>
      <c r="J33" s="74" t="s">
        <v>79</v>
      </c>
      <c r="K33" s="74" t="s">
        <v>80</v>
      </c>
      <c r="L33" s="74"/>
      <c r="M33" s="75" t="s">
        <v>51</v>
      </c>
      <c r="N33" s="74" t="s">
        <v>44</v>
      </c>
      <c r="O33" s="73" t="s">
        <v>52</v>
      </c>
      <c r="P33" s="76" t="s">
        <v>53</v>
      </c>
      <c r="Q33" s="77" t="s">
        <v>47</v>
      </c>
      <c r="R33" s="194" t="s">
        <v>51</v>
      </c>
      <c r="S33" s="196" t="s">
        <v>44</v>
      </c>
      <c r="T33" s="198" t="s">
        <v>53</v>
      </c>
      <c r="U33" s="200" t="s">
        <v>47</v>
      </c>
      <c r="V33" s="188">
        <v>1</v>
      </c>
      <c r="W33" s="188">
        <v>15</v>
      </c>
      <c r="X33" s="188">
        <v>15</v>
      </c>
      <c r="Y33" s="188" t="s">
        <v>81</v>
      </c>
      <c r="Z33" s="188">
        <v>9</v>
      </c>
      <c r="AA33" s="188">
        <v>5</v>
      </c>
      <c r="AB33" s="188">
        <v>1</v>
      </c>
      <c r="AC33" s="188">
        <f>AD33+AD34</f>
        <v>8</v>
      </c>
      <c r="AD33" s="64">
        <f t="shared" si="2"/>
        <v>0</v>
      </c>
      <c r="AE33" s="73" t="s">
        <v>48</v>
      </c>
      <c r="AF33" s="184"/>
      <c r="AG33" s="79"/>
      <c r="AH33" s="80"/>
      <c r="AI33" s="80"/>
      <c r="AJ33" s="80"/>
      <c r="AK33" s="80"/>
      <c r="AL33" s="81"/>
      <c r="AM33" s="82"/>
      <c r="AN33" s="79"/>
      <c r="AO33" s="80"/>
      <c r="AP33" s="80"/>
      <c r="AQ33" s="80"/>
      <c r="AR33" s="83"/>
      <c r="AS33" s="81"/>
      <c r="AT33" s="82"/>
      <c r="AU33" s="79"/>
      <c r="AV33" s="80"/>
      <c r="AW33" s="80"/>
      <c r="AX33" s="80"/>
      <c r="AY33" s="80"/>
      <c r="AZ33" s="81"/>
      <c r="BA33" s="82"/>
      <c r="BB33" s="79"/>
      <c r="BC33" s="80"/>
      <c r="BD33" s="80"/>
      <c r="BE33" s="81"/>
      <c r="BF33" s="80"/>
      <c r="BG33" s="84"/>
      <c r="BH33" s="85"/>
      <c r="BI33" s="81"/>
      <c r="BJ33" s="81"/>
      <c r="BK33" s="81"/>
      <c r="BL33" s="81"/>
      <c r="BM33" s="81"/>
      <c r="BN33" s="81"/>
      <c r="BO33" s="81"/>
      <c r="BP33" s="86"/>
      <c r="BQ33" s="81"/>
      <c r="BR33" s="81"/>
      <c r="BS33" s="81"/>
      <c r="BT33" s="81"/>
      <c r="BU33" s="81"/>
      <c r="BV33" s="82"/>
      <c r="BW33" s="86"/>
      <c r="BX33" s="81"/>
      <c r="BY33" s="81"/>
      <c r="BZ33" s="81"/>
      <c r="CA33" s="81"/>
      <c r="CB33" s="81"/>
      <c r="CC33" s="82"/>
      <c r="CD33" s="86"/>
      <c r="CE33" s="81"/>
      <c r="CF33" s="81"/>
      <c r="CG33" s="81"/>
      <c r="CH33" s="81"/>
      <c r="CI33" s="81"/>
      <c r="CJ33" s="82"/>
      <c r="CK33" s="86"/>
      <c r="CL33" s="81"/>
      <c r="CM33" s="81"/>
      <c r="CN33" s="80"/>
      <c r="CO33" s="81"/>
      <c r="CP33" s="81"/>
      <c r="CQ33" s="82"/>
      <c r="CR33" s="86"/>
      <c r="CS33" s="81"/>
      <c r="CT33" s="81"/>
      <c r="CU33" s="81"/>
      <c r="CV33" s="81"/>
      <c r="CW33" s="81"/>
      <c r="CX33" s="82"/>
      <c r="CY33" s="86"/>
      <c r="CZ33" s="81"/>
      <c r="DA33" s="80"/>
      <c r="DB33" s="81"/>
      <c r="DC33" s="81"/>
      <c r="DD33" s="81"/>
      <c r="DE33" s="82"/>
      <c r="DF33" s="86"/>
      <c r="DG33" s="81"/>
      <c r="DH33" s="81"/>
      <c r="DI33" s="81"/>
      <c r="DJ33" s="81"/>
      <c r="DK33" s="81"/>
      <c r="DL33" s="82"/>
      <c r="DM33" s="86"/>
      <c r="DN33" s="81"/>
      <c r="DO33" s="81"/>
      <c r="DP33" s="81"/>
      <c r="DQ33" s="81"/>
      <c r="DR33" s="81"/>
      <c r="DS33" s="82"/>
      <c r="DT33" s="79"/>
      <c r="DU33" s="80"/>
      <c r="DV33" s="80"/>
      <c r="DW33" s="80"/>
      <c r="DX33" s="80"/>
      <c r="DY33" s="80"/>
      <c r="DZ33" s="82"/>
      <c r="EA33" s="79"/>
      <c r="EB33" s="80"/>
      <c r="EC33" s="80"/>
      <c r="ED33" s="80"/>
      <c r="EE33" s="80"/>
      <c r="EF33" s="80"/>
      <c r="EG33" s="82"/>
      <c r="EH33" s="86"/>
      <c r="EI33" s="81"/>
      <c r="EJ33" s="81"/>
      <c r="EK33" s="81"/>
      <c r="EL33" s="81"/>
      <c r="EM33" s="81"/>
      <c r="EN33" s="82"/>
      <c r="EO33" s="86"/>
      <c r="EP33" s="81"/>
      <c r="EQ33" s="81"/>
      <c r="ER33" s="81"/>
      <c r="ES33" s="81"/>
      <c r="ET33" s="81"/>
      <c r="EU33" s="82"/>
      <c r="EV33" s="81"/>
      <c r="EW33" s="81"/>
      <c r="EX33" s="81"/>
      <c r="EY33" s="81"/>
      <c r="EZ33" s="81"/>
      <c r="FA33" s="81"/>
      <c r="FB33" s="82"/>
      <c r="FC33" s="81"/>
      <c r="FD33" s="81"/>
      <c r="FE33" s="81"/>
      <c r="FF33" s="81"/>
      <c r="FG33" s="81"/>
      <c r="FH33" s="81"/>
      <c r="FI33" s="82"/>
      <c r="FJ33" s="86"/>
      <c r="FK33" s="81"/>
      <c r="FL33" s="81"/>
      <c r="FM33" s="81"/>
      <c r="FN33" s="81"/>
      <c r="FO33" s="81"/>
      <c r="FP33" s="82"/>
      <c r="FQ33" s="86"/>
      <c r="FR33" s="81"/>
      <c r="FS33" s="80"/>
      <c r="FT33" s="80"/>
      <c r="FU33" s="81"/>
      <c r="FV33" s="81"/>
      <c r="FW33" s="82"/>
      <c r="FX33" s="86"/>
      <c r="FY33" s="81"/>
      <c r="FZ33" s="81"/>
      <c r="GA33" s="81"/>
      <c r="GB33" s="81"/>
      <c r="GC33" s="81"/>
      <c r="GD33" s="82"/>
      <c r="GE33" s="87"/>
    </row>
    <row r="34" spans="1:187" ht="18.75" customHeight="1" thickBot="1" x14ac:dyDescent="0.35">
      <c r="A34" s="203"/>
      <c r="B34" s="205"/>
      <c r="C34" s="117" t="s">
        <v>37</v>
      </c>
      <c r="D34" s="117"/>
      <c r="E34" s="118" t="s">
        <v>38</v>
      </c>
      <c r="F34" s="118" t="s">
        <v>39</v>
      </c>
      <c r="G34" s="119" t="s">
        <v>78</v>
      </c>
      <c r="H34" s="118"/>
      <c r="I34" s="118"/>
      <c r="J34" s="118" t="s">
        <v>79</v>
      </c>
      <c r="K34" s="118" t="s">
        <v>80</v>
      </c>
      <c r="L34" s="118"/>
      <c r="M34" s="90" t="s">
        <v>51</v>
      </c>
      <c r="N34" s="89" t="s">
        <v>44</v>
      </c>
      <c r="O34" s="88" t="s">
        <v>52</v>
      </c>
      <c r="P34" s="91" t="s">
        <v>53</v>
      </c>
      <c r="Q34" s="92" t="s">
        <v>47</v>
      </c>
      <c r="R34" s="195"/>
      <c r="S34" s="216"/>
      <c r="T34" s="217"/>
      <c r="U34" s="218"/>
      <c r="V34" s="215"/>
      <c r="W34" s="215"/>
      <c r="X34" s="215"/>
      <c r="Y34" s="215"/>
      <c r="Z34" s="215"/>
      <c r="AA34" s="215"/>
      <c r="AB34" s="215"/>
      <c r="AC34" s="215"/>
      <c r="AD34" s="122">
        <f t="shared" si="2"/>
        <v>8</v>
      </c>
      <c r="AE34" s="117" t="s">
        <v>50</v>
      </c>
      <c r="AF34" s="187"/>
      <c r="AG34" s="65"/>
      <c r="AH34" s="66"/>
      <c r="AI34" s="66"/>
      <c r="AJ34" s="66"/>
      <c r="AK34" s="66"/>
      <c r="AL34" s="67"/>
      <c r="AM34" s="68">
        <v>4</v>
      </c>
      <c r="AN34" s="65"/>
      <c r="AO34" s="66"/>
      <c r="AP34" s="66"/>
      <c r="AQ34" s="66"/>
      <c r="AR34" s="67"/>
      <c r="AS34" s="67"/>
      <c r="AT34" s="68">
        <v>4</v>
      </c>
      <c r="AU34" s="69"/>
      <c r="AV34" s="67"/>
      <c r="AW34" s="67"/>
      <c r="AX34" s="66"/>
      <c r="AY34" s="66"/>
      <c r="AZ34" s="67"/>
      <c r="BA34" s="68"/>
      <c r="BB34" s="65"/>
      <c r="BC34" s="66"/>
      <c r="BD34" s="66"/>
      <c r="BE34" s="67"/>
      <c r="BF34" s="66"/>
      <c r="BG34" s="70"/>
      <c r="BH34" s="71"/>
      <c r="BI34" s="69"/>
      <c r="BJ34" s="67"/>
      <c r="BK34" s="67"/>
      <c r="BL34" s="66"/>
      <c r="BM34" s="67"/>
      <c r="BN34" s="67"/>
      <c r="BO34" s="68"/>
      <c r="BP34" s="65"/>
      <c r="BQ34" s="66"/>
      <c r="BR34" s="66"/>
      <c r="BS34" s="66"/>
      <c r="BT34" s="66"/>
      <c r="BU34" s="66"/>
      <c r="BV34" s="68"/>
      <c r="BW34" s="65"/>
      <c r="BX34" s="66"/>
      <c r="BY34" s="66"/>
      <c r="BZ34" s="66"/>
      <c r="CA34" s="66"/>
      <c r="CB34" s="66"/>
      <c r="CC34" s="68"/>
      <c r="CD34" s="69"/>
      <c r="CE34" s="67"/>
      <c r="CF34" s="67"/>
      <c r="CG34" s="67"/>
      <c r="CH34" s="67"/>
      <c r="CI34" s="67"/>
      <c r="CJ34" s="68"/>
      <c r="CK34" s="69"/>
      <c r="CL34" s="67"/>
      <c r="CM34" s="67"/>
      <c r="CN34" s="66"/>
      <c r="CO34" s="67"/>
      <c r="CP34" s="67"/>
      <c r="CQ34" s="68"/>
      <c r="CR34" s="69"/>
      <c r="CS34" s="67"/>
      <c r="CT34" s="67"/>
      <c r="CU34" s="67"/>
      <c r="CV34" s="67"/>
      <c r="CW34" s="67"/>
      <c r="CX34" s="68"/>
      <c r="CY34" s="69"/>
      <c r="CZ34" s="67"/>
      <c r="DA34" s="66"/>
      <c r="DB34" s="67"/>
      <c r="DC34" s="67"/>
      <c r="DD34" s="67"/>
      <c r="DE34" s="68"/>
      <c r="DF34" s="69"/>
      <c r="DG34" s="67"/>
      <c r="DH34" s="67"/>
      <c r="DI34" s="67"/>
      <c r="DJ34" s="67"/>
      <c r="DK34" s="67"/>
      <c r="DL34" s="68"/>
      <c r="DM34" s="69"/>
      <c r="DN34" s="67"/>
      <c r="DO34" s="67"/>
      <c r="DP34" s="67"/>
      <c r="DQ34" s="67"/>
      <c r="DR34" s="67"/>
      <c r="DS34" s="68"/>
      <c r="DT34" s="65"/>
      <c r="DU34" s="66"/>
      <c r="DV34" s="66"/>
      <c r="DW34" s="66"/>
      <c r="DX34" s="66"/>
      <c r="DY34" s="66"/>
      <c r="DZ34" s="68"/>
      <c r="EA34" s="65"/>
      <c r="EB34" s="66"/>
      <c r="EC34" s="66"/>
      <c r="ED34" s="66"/>
      <c r="EE34" s="66"/>
      <c r="EF34" s="66"/>
      <c r="EG34" s="68"/>
      <c r="EH34" s="69"/>
      <c r="EI34" s="67"/>
      <c r="EJ34" s="67"/>
      <c r="EK34" s="67"/>
      <c r="EL34" s="67"/>
      <c r="EM34" s="67"/>
      <c r="EN34" s="68"/>
      <c r="EO34" s="69"/>
      <c r="EP34" s="67"/>
      <c r="EQ34" s="67"/>
      <c r="ER34" s="67"/>
      <c r="ES34" s="67"/>
      <c r="ET34" s="67"/>
      <c r="EU34" s="68"/>
      <c r="EV34" s="67"/>
      <c r="EW34" s="67"/>
      <c r="EX34" s="67"/>
      <c r="EY34" s="67"/>
      <c r="EZ34" s="67"/>
      <c r="FA34" s="67"/>
      <c r="FB34" s="68"/>
      <c r="FC34" s="67"/>
      <c r="FD34" s="67"/>
      <c r="FE34" s="67"/>
      <c r="FF34" s="67"/>
      <c r="FG34" s="67"/>
      <c r="FH34" s="67"/>
      <c r="FI34" s="68"/>
      <c r="FJ34" s="69"/>
      <c r="FK34" s="67"/>
      <c r="FL34" s="67"/>
      <c r="FM34" s="67"/>
      <c r="FN34" s="67"/>
      <c r="FO34" s="67"/>
      <c r="FP34" s="68"/>
      <c r="FQ34" s="69"/>
      <c r="FR34" s="67"/>
      <c r="FS34" s="66"/>
      <c r="FT34" s="66"/>
      <c r="FU34" s="67"/>
      <c r="FV34" s="67"/>
      <c r="FW34" s="68"/>
      <c r="FX34" s="69"/>
      <c r="FY34" s="67"/>
      <c r="FZ34" s="67"/>
      <c r="GA34" s="67"/>
      <c r="GB34" s="67"/>
      <c r="GC34" s="67"/>
      <c r="GD34" s="68"/>
      <c r="GE34" s="72"/>
    </row>
    <row r="35" spans="1:187" ht="18.75" customHeight="1" x14ac:dyDescent="0.3">
      <c r="A35" s="202">
        <v>7</v>
      </c>
      <c r="B35" s="192" t="s">
        <v>82</v>
      </c>
      <c r="C35" s="44" t="s">
        <v>37</v>
      </c>
      <c r="D35" s="44"/>
      <c r="E35" s="45" t="s">
        <v>38</v>
      </c>
      <c r="F35" s="45" t="s">
        <v>39</v>
      </c>
      <c r="G35" s="46" t="s">
        <v>83</v>
      </c>
      <c r="H35" s="45"/>
      <c r="I35" s="45"/>
      <c r="J35" s="45" t="s">
        <v>84</v>
      </c>
      <c r="K35" s="45" t="s">
        <v>85</v>
      </c>
      <c r="L35" s="45"/>
      <c r="M35" s="46" t="s">
        <v>86</v>
      </c>
      <c r="N35" s="45" t="s">
        <v>44</v>
      </c>
      <c r="O35" s="44" t="s">
        <v>45</v>
      </c>
      <c r="P35" s="47" t="s">
        <v>46</v>
      </c>
      <c r="Q35" s="48" t="s">
        <v>47</v>
      </c>
      <c r="R35" s="207" t="s">
        <v>86</v>
      </c>
      <c r="S35" s="209" t="s">
        <v>44</v>
      </c>
      <c r="T35" s="211" t="s">
        <v>46</v>
      </c>
      <c r="U35" s="213" t="s">
        <v>47</v>
      </c>
      <c r="V35" s="192">
        <v>3</v>
      </c>
      <c r="W35" s="192">
        <v>45</v>
      </c>
      <c r="X35" s="192">
        <v>45</v>
      </c>
      <c r="Y35" s="192">
        <v>45</v>
      </c>
      <c r="Z35" s="192">
        <v>26</v>
      </c>
      <c r="AA35" s="192">
        <v>16</v>
      </c>
      <c r="AB35" s="192">
        <v>3</v>
      </c>
      <c r="AC35" s="192">
        <f>AD35+AD36</f>
        <v>12</v>
      </c>
      <c r="AD35" s="49">
        <f t="shared" ref="AD35:AD42" si="3">SUM(AG35:GD35)</f>
        <v>12</v>
      </c>
      <c r="AE35" s="44" t="s">
        <v>48</v>
      </c>
      <c r="AF35" s="182" t="s">
        <v>49</v>
      </c>
      <c r="AG35" s="50"/>
      <c r="AH35" s="51"/>
      <c r="AI35" s="51"/>
      <c r="AJ35" s="51"/>
      <c r="AK35" s="51"/>
      <c r="AL35" s="52"/>
      <c r="AM35" s="53">
        <v>4</v>
      </c>
      <c r="AN35" s="50"/>
      <c r="AO35" s="51"/>
      <c r="AP35" s="51"/>
      <c r="AQ35" s="51"/>
      <c r="AR35" s="54"/>
      <c r="AS35" s="52">
        <v>4</v>
      </c>
      <c r="AT35" s="53">
        <v>4</v>
      </c>
      <c r="AU35" s="50"/>
      <c r="AV35" s="51"/>
      <c r="AW35" s="51"/>
      <c r="AX35" s="51"/>
      <c r="AY35" s="51"/>
      <c r="AZ35" s="52"/>
      <c r="BA35" s="53"/>
      <c r="BB35" s="50"/>
      <c r="BC35" s="51"/>
      <c r="BD35" s="51"/>
      <c r="BE35" s="52"/>
      <c r="BF35" s="51"/>
      <c r="BG35" s="55"/>
      <c r="BH35" s="56"/>
      <c r="BI35" s="52"/>
      <c r="BJ35" s="52"/>
      <c r="BK35" s="52"/>
      <c r="BL35" s="52"/>
      <c r="BM35" s="52"/>
      <c r="BN35" s="52"/>
      <c r="BO35" s="52"/>
      <c r="BP35" s="57"/>
      <c r="BQ35" s="52"/>
      <c r="BR35" s="52"/>
      <c r="BS35" s="52"/>
      <c r="BT35" s="52"/>
      <c r="BU35" s="52"/>
      <c r="BV35" s="53"/>
      <c r="BW35" s="57"/>
      <c r="BX35" s="52"/>
      <c r="BY35" s="52"/>
      <c r="BZ35" s="52"/>
      <c r="CA35" s="52"/>
      <c r="CB35" s="52"/>
      <c r="CC35" s="53"/>
      <c r="CD35" s="57"/>
      <c r="CE35" s="132"/>
      <c r="CF35" s="52"/>
      <c r="CG35" s="52"/>
      <c r="CH35" s="52"/>
      <c r="CI35" s="52"/>
      <c r="CJ35" s="53"/>
      <c r="CK35" s="57"/>
      <c r="CL35" s="52"/>
      <c r="CM35" s="52"/>
      <c r="CN35" s="51"/>
      <c r="CO35" s="52"/>
      <c r="CP35" s="52"/>
      <c r="CQ35" s="53"/>
      <c r="CR35" s="57"/>
      <c r="CS35" s="52"/>
      <c r="CT35" s="52"/>
      <c r="CU35" s="52"/>
      <c r="CV35" s="52"/>
      <c r="CW35" s="52"/>
      <c r="CX35" s="53"/>
      <c r="CY35" s="57"/>
      <c r="CZ35" s="52"/>
      <c r="DA35" s="51"/>
      <c r="DB35" s="52"/>
      <c r="DC35" s="52"/>
      <c r="DD35" s="52"/>
      <c r="DE35" s="53"/>
      <c r="DF35" s="57"/>
      <c r="DG35" s="52"/>
      <c r="DH35" s="52"/>
      <c r="DI35" s="52"/>
      <c r="DJ35" s="52"/>
      <c r="DK35" s="52"/>
      <c r="DL35" s="53"/>
      <c r="DM35" s="57"/>
      <c r="DN35" s="52"/>
      <c r="DO35" s="52"/>
      <c r="DP35" s="52"/>
      <c r="DQ35" s="52"/>
      <c r="DR35" s="52"/>
      <c r="DS35" s="53"/>
      <c r="DT35" s="50"/>
      <c r="DU35" s="51"/>
      <c r="DV35" s="51"/>
      <c r="DW35" s="51"/>
      <c r="DX35" s="51"/>
      <c r="DY35" s="51"/>
      <c r="DZ35" s="53"/>
      <c r="EA35" s="50"/>
      <c r="EB35" s="51"/>
      <c r="EC35" s="51"/>
      <c r="ED35" s="51"/>
      <c r="EE35" s="51"/>
      <c r="EF35" s="51"/>
      <c r="EG35" s="53"/>
      <c r="EH35" s="57"/>
      <c r="EI35" s="52"/>
      <c r="EJ35" s="52"/>
      <c r="EK35" s="52"/>
      <c r="EL35" s="52"/>
      <c r="EM35" s="52"/>
      <c r="EN35" s="53"/>
      <c r="EO35" s="57"/>
      <c r="EP35" s="52"/>
      <c r="EQ35" s="52"/>
      <c r="ER35" s="52"/>
      <c r="ES35" s="52"/>
      <c r="ET35" s="52"/>
      <c r="EU35" s="53"/>
      <c r="EV35" s="52"/>
      <c r="EW35" s="52"/>
      <c r="EX35" s="52"/>
      <c r="EY35" s="52"/>
      <c r="EZ35" s="52"/>
      <c r="FA35" s="52"/>
      <c r="FB35" s="53"/>
      <c r="FC35" s="52"/>
      <c r="FD35" s="52"/>
      <c r="FE35" s="52"/>
      <c r="FF35" s="52"/>
      <c r="FG35" s="52"/>
      <c r="FH35" s="52"/>
      <c r="FI35" s="53"/>
      <c r="FJ35" s="57"/>
      <c r="FK35" s="52"/>
      <c r="FL35" s="52"/>
      <c r="FM35" s="52"/>
      <c r="FN35" s="52"/>
      <c r="FO35" s="52"/>
      <c r="FP35" s="53"/>
      <c r="FQ35" s="57"/>
      <c r="FR35" s="52"/>
      <c r="FS35" s="51"/>
      <c r="FT35" s="51"/>
      <c r="FU35" s="52"/>
      <c r="FV35" s="52"/>
      <c r="FW35" s="53"/>
      <c r="FX35" s="57"/>
      <c r="FY35" s="52"/>
      <c r="FZ35" s="52"/>
      <c r="GA35" s="52"/>
      <c r="GB35" s="52"/>
      <c r="GC35" s="52"/>
      <c r="GD35" s="53"/>
      <c r="GE35" s="58"/>
    </row>
    <row r="36" spans="1:187" ht="18.75" customHeight="1" x14ac:dyDescent="0.3">
      <c r="A36" s="203"/>
      <c r="B36" s="205"/>
      <c r="C36" s="59" t="s">
        <v>37</v>
      </c>
      <c r="D36" s="59"/>
      <c r="E36" s="60" t="s">
        <v>38</v>
      </c>
      <c r="F36" s="60" t="s">
        <v>39</v>
      </c>
      <c r="G36" s="61" t="s">
        <v>83</v>
      </c>
      <c r="H36" s="60"/>
      <c r="I36" s="60"/>
      <c r="J36" s="60" t="s">
        <v>84</v>
      </c>
      <c r="K36" s="60" t="s">
        <v>85</v>
      </c>
      <c r="L36" s="60"/>
      <c r="M36" s="61" t="s">
        <v>86</v>
      </c>
      <c r="N36" s="60" t="s">
        <v>44</v>
      </c>
      <c r="O36" s="59" t="s">
        <v>45</v>
      </c>
      <c r="P36" s="62" t="s">
        <v>46</v>
      </c>
      <c r="Q36" s="63" t="s">
        <v>47</v>
      </c>
      <c r="R36" s="208"/>
      <c r="S36" s="210"/>
      <c r="T36" s="212"/>
      <c r="U36" s="214"/>
      <c r="V36" s="193"/>
      <c r="W36" s="193"/>
      <c r="X36" s="193"/>
      <c r="Y36" s="193"/>
      <c r="Z36" s="193"/>
      <c r="AA36" s="193"/>
      <c r="AB36" s="193"/>
      <c r="AC36" s="193"/>
      <c r="AD36" s="64">
        <f t="shared" si="3"/>
        <v>0</v>
      </c>
      <c r="AE36" s="59" t="s">
        <v>50</v>
      </c>
      <c r="AF36" s="183"/>
      <c r="AG36" s="65"/>
      <c r="AH36" s="66"/>
      <c r="AI36" s="66"/>
      <c r="AJ36" s="66"/>
      <c r="AK36" s="66"/>
      <c r="AL36" s="67"/>
      <c r="AM36" s="68"/>
      <c r="AN36" s="65"/>
      <c r="AO36" s="66"/>
      <c r="AP36" s="66"/>
      <c r="AQ36" s="66"/>
      <c r="AR36" s="67"/>
      <c r="AS36" s="67"/>
      <c r="AT36" s="68"/>
      <c r="AU36" s="69"/>
      <c r="AV36" s="67"/>
      <c r="AW36" s="67"/>
      <c r="AX36" s="66"/>
      <c r="AY36" s="66"/>
      <c r="AZ36" s="67"/>
      <c r="BA36" s="68"/>
      <c r="BB36" s="65"/>
      <c r="BC36" s="66"/>
      <c r="BD36" s="66"/>
      <c r="BE36" s="67"/>
      <c r="BF36" s="66"/>
      <c r="BG36" s="70"/>
      <c r="BH36" s="71"/>
      <c r="BI36" s="69"/>
      <c r="BJ36" s="67"/>
      <c r="BK36" s="67"/>
      <c r="BL36" s="66"/>
      <c r="BM36" s="67"/>
      <c r="BN36" s="67"/>
      <c r="BO36" s="68"/>
      <c r="BP36" s="65"/>
      <c r="BQ36" s="66"/>
      <c r="BR36" s="66"/>
      <c r="BS36" s="66"/>
      <c r="BT36" s="66"/>
      <c r="BU36" s="66"/>
      <c r="BV36" s="68"/>
      <c r="BW36" s="65"/>
      <c r="BX36" s="66"/>
      <c r="BY36" s="66"/>
      <c r="BZ36" s="66"/>
      <c r="CA36" s="66"/>
      <c r="CB36" s="66"/>
      <c r="CC36" s="68"/>
      <c r="CD36" s="69"/>
      <c r="CE36" s="67"/>
      <c r="CF36" s="67"/>
      <c r="CG36" s="67"/>
      <c r="CH36" s="67"/>
      <c r="CI36" s="67"/>
      <c r="CJ36" s="68"/>
      <c r="CK36" s="69"/>
      <c r="CL36" s="67"/>
      <c r="CM36" s="67"/>
      <c r="CN36" s="66"/>
      <c r="CO36" s="67"/>
      <c r="CP36" s="67"/>
      <c r="CQ36" s="68"/>
      <c r="CR36" s="69"/>
      <c r="CS36" s="67"/>
      <c r="CT36" s="67"/>
      <c r="CU36" s="67"/>
      <c r="CV36" s="67"/>
      <c r="CW36" s="67"/>
      <c r="CX36" s="68"/>
      <c r="CY36" s="69"/>
      <c r="CZ36" s="67"/>
      <c r="DA36" s="66"/>
      <c r="DB36" s="67"/>
      <c r="DC36" s="67"/>
      <c r="DD36" s="67"/>
      <c r="DE36" s="68"/>
      <c r="DF36" s="69"/>
      <c r="DG36" s="67"/>
      <c r="DH36" s="67"/>
      <c r="DI36" s="67"/>
      <c r="DJ36" s="67"/>
      <c r="DK36" s="67"/>
      <c r="DL36" s="68"/>
      <c r="DM36" s="69"/>
      <c r="DN36" s="67"/>
      <c r="DO36" s="67"/>
      <c r="DP36" s="67"/>
      <c r="DQ36" s="67"/>
      <c r="DR36" s="67"/>
      <c r="DS36" s="68"/>
      <c r="DT36" s="65"/>
      <c r="DU36" s="66"/>
      <c r="DV36" s="66"/>
      <c r="DW36" s="66"/>
      <c r="DX36" s="66"/>
      <c r="DY36" s="66"/>
      <c r="DZ36" s="68"/>
      <c r="EA36" s="65"/>
      <c r="EB36" s="66"/>
      <c r="EC36" s="66"/>
      <c r="ED36" s="66"/>
      <c r="EE36" s="66"/>
      <c r="EF36" s="66"/>
      <c r="EG36" s="68"/>
      <c r="EH36" s="69"/>
      <c r="EI36" s="67"/>
      <c r="EJ36" s="67"/>
      <c r="EK36" s="67"/>
      <c r="EL36" s="67"/>
      <c r="EM36" s="67"/>
      <c r="EN36" s="68"/>
      <c r="EO36" s="69"/>
      <c r="EP36" s="67"/>
      <c r="EQ36" s="67"/>
      <c r="ER36" s="67"/>
      <c r="ES36" s="67"/>
      <c r="ET36" s="67"/>
      <c r="EU36" s="68"/>
      <c r="EV36" s="67"/>
      <c r="EW36" s="67"/>
      <c r="EX36" s="67"/>
      <c r="EY36" s="67"/>
      <c r="EZ36" s="67"/>
      <c r="FA36" s="67"/>
      <c r="FB36" s="68"/>
      <c r="FC36" s="67"/>
      <c r="FD36" s="67"/>
      <c r="FE36" s="67"/>
      <c r="FF36" s="67"/>
      <c r="FG36" s="67"/>
      <c r="FH36" s="67"/>
      <c r="FI36" s="68"/>
      <c r="FJ36" s="69"/>
      <c r="FK36" s="67"/>
      <c r="FL36" s="67"/>
      <c r="FM36" s="67"/>
      <c r="FN36" s="67"/>
      <c r="FO36" s="67"/>
      <c r="FP36" s="68"/>
      <c r="FQ36" s="69"/>
      <c r="FR36" s="67"/>
      <c r="FS36" s="66"/>
      <c r="FT36" s="66"/>
      <c r="FU36" s="67"/>
      <c r="FV36" s="67"/>
      <c r="FW36" s="68"/>
      <c r="FX36" s="69"/>
      <c r="FY36" s="67"/>
      <c r="FZ36" s="67"/>
      <c r="GA36" s="67"/>
      <c r="GB36" s="67"/>
      <c r="GC36" s="67"/>
      <c r="GD36" s="68"/>
      <c r="GE36" s="72"/>
    </row>
    <row r="37" spans="1:187" ht="18.75" customHeight="1" x14ac:dyDescent="0.3">
      <c r="A37" s="203"/>
      <c r="B37" s="205"/>
      <c r="C37" s="73" t="s">
        <v>37</v>
      </c>
      <c r="D37" s="73"/>
      <c r="E37" s="74" t="s">
        <v>38</v>
      </c>
      <c r="F37" s="74" t="s">
        <v>39</v>
      </c>
      <c r="G37" s="75" t="s">
        <v>83</v>
      </c>
      <c r="H37" s="74"/>
      <c r="I37" s="74"/>
      <c r="J37" s="74" t="s">
        <v>84</v>
      </c>
      <c r="K37" s="74" t="s">
        <v>85</v>
      </c>
      <c r="L37" s="74"/>
      <c r="M37" s="75" t="s">
        <v>61</v>
      </c>
      <c r="N37" s="74" t="s">
        <v>44</v>
      </c>
      <c r="O37" s="73" t="s">
        <v>52</v>
      </c>
      <c r="P37" s="76" t="s">
        <v>53</v>
      </c>
      <c r="Q37" s="78" t="s">
        <v>47</v>
      </c>
      <c r="R37" s="194" t="s">
        <v>61</v>
      </c>
      <c r="S37" s="196" t="s">
        <v>44</v>
      </c>
      <c r="T37" s="198" t="s">
        <v>53</v>
      </c>
      <c r="U37" s="200" t="s">
        <v>47</v>
      </c>
      <c r="V37" s="188">
        <v>1</v>
      </c>
      <c r="W37" s="188">
        <v>15</v>
      </c>
      <c r="X37" s="188">
        <v>15</v>
      </c>
      <c r="Y37" s="188">
        <v>15</v>
      </c>
      <c r="Z37" s="188">
        <v>9</v>
      </c>
      <c r="AA37" s="188">
        <v>5</v>
      </c>
      <c r="AB37" s="188">
        <v>1</v>
      </c>
      <c r="AC37" s="188">
        <f>AD37+AD38</f>
        <v>4</v>
      </c>
      <c r="AD37" s="64">
        <f t="shared" si="3"/>
        <v>4</v>
      </c>
      <c r="AE37" s="73" t="s">
        <v>48</v>
      </c>
      <c r="AF37" s="184"/>
      <c r="AG37" s="79"/>
      <c r="AH37" s="80"/>
      <c r="AI37" s="80"/>
      <c r="AJ37" s="80"/>
      <c r="AK37" s="80"/>
      <c r="AL37" s="81">
        <v>4</v>
      </c>
      <c r="AM37" s="82"/>
      <c r="AN37" s="79"/>
      <c r="AO37" s="80"/>
      <c r="AP37" s="80"/>
      <c r="AQ37" s="80"/>
      <c r="AR37" s="83"/>
      <c r="AS37" s="81"/>
      <c r="AT37" s="82"/>
      <c r="AU37" s="79"/>
      <c r="AV37" s="80"/>
      <c r="AW37" s="80"/>
      <c r="AX37" s="80"/>
      <c r="AY37" s="80"/>
      <c r="AZ37" s="81"/>
      <c r="BA37" s="82"/>
      <c r="BB37" s="79"/>
      <c r="BC37" s="80"/>
      <c r="BD37" s="80"/>
      <c r="BE37" s="81"/>
      <c r="BF37" s="80"/>
      <c r="BG37" s="84"/>
      <c r="BH37" s="85"/>
      <c r="BI37" s="81"/>
      <c r="BJ37" s="81"/>
      <c r="BK37" s="81"/>
      <c r="BL37" s="81"/>
      <c r="BM37" s="81"/>
      <c r="BN37" s="81"/>
      <c r="BO37" s="81"/>
      <c r="BP37" s="86"/>
      <c r="BQ37" s="81"/>
      <c r="BR37" s="81"/>
      <c r="BS37" s="81"/>
      <c r="BT37" s="81"/>
      <c r="BU37" s="81"/>
      <c r="BV37" s="82"/>
      <c r="BW37" s="86"/>
      <c r="BX37" s="81"/>
      <c r="BY37" s="81"/>
      <c r="BZ37" s="81"/>
      <c r="CA37" s="81"/>
      <c r="CB37" s="81"/>
      <c r="CC37" s="82"/>
      <c r="CD37" s="86"/>
      <c r="CE37" s="81"/>
      <c r="CF37" s="81"/>
      <c r="CG37" s="81"/>
      <c r="CH37" s="81"/>
      <c r="CI37" s="81"/>
      <c r="CJ37" s="82"/>
      <c r="CK37" s="86"/>
      <c r="CL37" s="81"/>
      <c r="CM37" s="81"/>
      <c r="CN37" s="80"/>
      <c r="CO37" s="81"/>
      <c r="CP37" s="81"/>
      <c r="CQ37" s="82"/>
      <c r="CR37" s="86"/>
      <c r="CS37" s="81"/>
      <c r="CT37" s="81"/>
      <c r="CU37" s="81"/>
      <c r="CV37" s="81"/>
      <c r="CW37" s="81"/>
      <c r="CX37" s="82"/>
      <c r="CY37" s="86"/>
      <c r="CZ37" s="81"/>
      <c r="DA37" s="80"/>
      <c r="DB37" s="81"/>
      <c r="DC37" s="81"/>
      <c r="DD37" s="81"/>
      <c r="DE37" s="82"/>
      <c r="DF37" s="86"/>
      <c r="DG37" s="81"/>
      <c r="DH37" s="81"/>
      <c r="DI37" s="81"/>
      <c r="DJ37" s="81"/>
      <c r="DK37" s="81"/>
      <c r="DL37" s="82"/>
      <c r="DM37" s="86"/>
      <c r="DN37" s="81"/>
      <c r="DO37" s="81"/>
      <c r="DP37" s="81"/>
      <c r="DQ37" s="81"/>
      <c r="DR37" s="81"/>
      <c r="DS37" s="82"/>
      <c r="DT37" s="79"/>
      <c r="DU37" s="80"/>
      <c r="DV37" s="80"/>
      <c r="DW37" s="80"/>
      <c r="DX37" s="80"/>
      <c r="DY37" s="80"/>
      <c r="DZ37" s="82"/>
      <c r="EA37" s="79"/>
      <c r="EB37" s="80"/>
      <c r="EC37" s="80"/>
      <c r="ED37" s="80"/>
      <c r="EE37" s="80"/>
      <c r="EF37" s="80"/>
      <c r="EG37" s="82"/>
      <c r="EH37" s="86"/>
      <c r="EI37" s="81"/>
      <c r="EJ37" s="81"/>
      <c r="EK37" s="81"/>
      <c r="EL37" s="81"/>
      <c r="EM37" s="81"/>
      <c r="EN37" s="82"/>
      <c r="EO37" s="86"/>
      <c r="EP37" s="81"/>
      <c r="EQ37" s="81"/>
      <c r="ER37" s="81"/>
      <c r="ES37" s="81"/>
      <c r="ET37" s="81"/>
      <c r="EU37" s="82"/>
      <c r="EV37" s="81"/>
      <c r="EW37" s="81"/>
      <c r="EX37" s="81"/>
      <c r="EY37" s="81"/>
      <c r="EZ37" s="81"/>
      <c r="FA37" s="81"/>
      <c r="FB37" s="82"/>
      <c r="FC37" s="81"/>
      <c r="FD37" s="81"/>
      <c r="FE37" s="81"/>
      <c r="FF37" s="81"/>
      <c r="FG37" s="81"/>
      <c r="FH37" s="81"/>
      <c r="FI37" s="82"/>
      <c r="FJ37" s="86"/>
      <c r="FK37" s="81"/>
      <c r="FL37" s="81"/>
      <c r="FM37" s="81"/>
      <c r="FN37" s="81"/>
      <c r="FO37" s="81"/>
      <c r="FP37" s="82"/>
      <c r="FQ37" s="86"/>
      <c r="FR37" s="81"/>
      <c r="FS37" s="80"/>
      <c r="FT37" s="80"/>
      <c r="FU37" s="81"/>
      <c r="FV37" s="81"/>
      <c r="FW37" s="82"/>
      <c r="FX37" s="86"/>
      <c r="FY37" s="81"/>
      <c r="FZ37" s="81"/>
      <c r="GA37" s="81"/>
      <c r="GB37" s="81"/>
      <c r="GC37" s="81"/>
      <c r="GD37" s="82"/>
      <c r="GE37" s="87"/>
    </row>
    <row r="38" spans="1:187" ht="18.75" customHeight="1" thickBot="1" x14ac:dyDescent="0.35">
      <c r="A38" s="204"/>
      <c r="B38" s="206"/>
      <c r="C38" s="88" t="s">
        <v>37</v>
      </c>
      <c r="D38" s="88"/>
      <c r="E38" s="89" t="s">
        <v>38</v>
      </c>
      <c r="F38" s="89" t="s">
        <v>39</v>
      </c>
      <c r="G38" s="90" t="s">
        <v>83</v>
      </c>
      <c r="H38" s="89"/>
      <c r="I38" s="89"/>
      <c r="J38" s="89" t="s">
        <v>84</v>
      </c>
      <c r="K38" s="89" t="s">
        <v>85</v>
      </c>
      <c r="L38" s="118"/>
      <c r="M38" s="119" t="s">
        <v>61</v>
      </c>
      <c r="N38" s="118" t="s">
        <v>44</v>
      </c>
      <c r="O38" s="117" t="s">
        <v>52</v>
      </c>
      <c r="P38" s="120" t="s">
        <v>53</v>
      </c>
      <c r="Q38" s="121" t="s">
        <v>47</v>
      </c>
      <c r="R38" s="219"/>
      <c r="S38" s="216"/>
      <c r="T38" s="199"/>
      <c r="U38" s="201"/>
      <c r="V38" s="189"/>
      <c r="W38" s="189"/>
      <c r="X38" s="189"/>
      <c r="Y38" s="189"/>
      <c r="Z38" s="189"/>
      <c r="AA38" s="189"/>
      <c r="AB38" s="189"/>
      <c r="AC38" s="189"/>
      <c r="AD38" s="93">
        <f t="shared" si="3"/>
        <v>0</v>
      </c>
      <c r="AE38" s="88" t="s">
        <v>50</v>
      </c>
      <c r="AF38" s="185" t="s">
        <v>49</v>
      </c>
      <c r="AG38" s="94"/>
      <c r="AH38" s="95"/>
      <c r="AI38" s="95"/>
      <c r="AJ38" s="95"/>
      <c r="AK38" s="95"/>
      <c r="AL38" s="96"/>
      <c r="AM38" s="97"/>
      <c r="AN38" s="94"/>
      <c r="AO38" s="95"/>
      <c r="AP38" s="95"/>
      <c r="AQ38" s="95"/>
      <c r="AR38" s="96"/>
      <c r="AS38" s="96"/>
      <c r="AT38" s="97"/>
      <c r="AU38" s="98"/>
      <c r="AV38" s="96"/>
      <c r="AW38" s="96"/>
      <c r="AX38" s="95"/>
      <c r="AY38" s="95"/>
      <c r="AZ38" s="96"/>
      <c r="BA38" s="97"/>
      <c r="BB38" s="94"/>
      <c r="BC38" s="95"/>
      <c r="BD38" s="95"/>
      <c r="BE38" s="96"/>
      <c r="BF38" s="95"/>
      <c r="BG38" s="99"/>
      <c r="BH38" s="100"/>
      <c r="BI38" s="98"/>
      <c r="BJ38" s="96"/>
      <c r="BK38" s="96"/>
      <c r="BL38" s="95"/>
      <c r="BM38" s="96"/>
      <c r="BN38" s="96"/>
      <c r="BO38" s="97"/>
      <c r="BP38" s="94"/>
      <c r="BQ38" s="95"/>
      <c r="BR38" s="95"/>
      <c r="BS38" s="95"/>
      <c r="BT38" s="95"/>
      <c r="BU38" s="95"/>
      <c r="BV38" s="97"/>
      <c r="BW38" s="94"/>
      <c r="BX38" s="95"/>
      <c r="BY38" s="95"/>
      <c r="BZ38" s="95"/>
      <c r="CA38" s="95"/>
      <c r="CB38" s="95"/>
      <c r="CC38" s="97"/>
      <c r="CD38" s="98"/>
      <c r="CE38" s="96"/>
      <c r="CF38" s="96"/>
      <c r="CG38" s="96"/>
      <c r="CH38" s="96"/>
      <c r="CI38" s="96"/>
      <c r="CJ38" s="97"/>
      <c r="CK38" s="98"/>
      <c r="CL38" s="96"/>
      <c r="CM38" s="96"/>
      <c r="CN38" s="95"/>
      <c r="CO38" s="96"/>
      <c r="CP38" s="96"/>
      <c r="CQ38" s="97"/>
      <c r="CR38" s="98"/>
      <c r="CS38" s="96"/>
      <c r="CT38" s="96"/>
      <c r="CU38" s="96"/>
      <c r="CV38" s="96"/>
      <c r="CW38" s="96"/>
      <c r="CX38" s="97"/>
      <c r="CY38" s="98"/>
      <c r="CZ38" s="96"/>
      <c r="DA38" s="95"/>
      <c r="DB38" s="96"/>
      <c r="DC38" s="96"/>
      <c r="DD38" s="96"/>
      <c r="DE38" s="97"/>
      <c r="DF38" s="98"/>
      <c r="DG38" s="96"/>
      <c r="DH38" s="96"/>
      <c r="DI38" s="96"/>
      <c r="DJ38" s="96"/>
      <c r="DK38" s="96"/>
      <c r="DL38" s="97"/>
      <c r="DM38" s="98"/>
      <c r="DN38" s="96"/>
      <c r="DO38" s="96"/>
      <c r="DP38" s="96"/>
      <c r="DQ38" s="96"/>
      <c r="DR38" s="96"/>
      <c r="DS38" s="97"/>
      <c r="DT38" s="94"/>
      <c r="DU38" s="95"/>
      <c r="DV38" s="95"/>
      <c r="DW38" s="95"/>
      <c r="DX38" s="95"/>
      <c r="DY38" s="95"/>
      <c r="DZ38" s="97"/>
      <c r="EA38" s="94"/>
      <c r="EB38" s="95"/>
      <c r="EC38" s="95"/>
      <c r="ED38" s="95"/>
      <c r="EE38" s="95"/>
      <c r="EF38" s="95"/>
      <c r="EG38" s="97"/>
      <c r="EH38" s="98"/>
      <c r="EI38" s="96"/>
      <c r="EJ38" s="96"/>
      <c r="EK38" s="96"/>
      <c r="EL38" s="96"/>
      <c r="EM38" s="96"/>
      <c r="EN38" s="97"/>
      <c r="EO38" s="98"/>
      <c r="EP38" s="96"/>
      <c r="EQ38" s="96"/>
      <c r="ER38" s="96"/>
      <c r="ES38" s="96"/>
      <c r="ET38" s="96"/>
      <c r="EU38" s="97"/>
      <c r="EV38" s="96"/>
      <c r="EW38" s="96"/>
      <c r="EX38" s="96"/>
      <c r="EY38" s="96"/>
      <c r="EZ38" s="96"/>
      <c r="FA38" s="96"/>
      <c r="FB38" s="97"/>
      <c r="FC38" s="96"/>
      <c r="FD38" s="96"/>
      <c r="FE38" s="96"/>
      <c r="FF38" s="96"/>
      <c r="FG38" s="96"/>
      <c r="FH38" s="96"/>
      <c r="FI38" s="97"/>
      <c r="FJ38" s="98"/>
      <c r="FK38" s="96"/>
      <c r="FL38" s="96"/>
      <c r="FM38" s="96"/>
      <c r="FN38" s="96"/>
      <c r="FO38" s="96"/>
      <c r="FP38" s="97"/>
      <c r="FQ38" s="98"/>
      <c r="FR38" s="96"/>
      <c r="FS38" s="95"/>
      <c r="FT38" s="95"/>
      <c r="FU38" s="96"/>
      <c r="FV38" s="96"/>
      <c r="FW38" s="97"/>
      <c r="FX38" s="98"/>
      <c r="FY38" s="96"/>
      <c r="FZ38" s="96"/>
      <c r="GA38" s="96"/>
      <c r="GB38" s="96"/>
      <c r="GC38" s="96"/>
      <c r="GD38" s="97"/>
      <c r="GE38" s="101"/>
    </row>
    <row r="39" spans="1:187" s="131" customFormat="1" ht="18.75" customHeight="1" x14ac:dyDescent="0.3">
      <c r="A39" s="203">
        <v>8</v>
      </c>
      <c r="B39" s="215" t="s">
        <v>87</v>
      </c>
      <c r="C39" s="102" t="s">
        <v>37</v>
      </c>
      <c r="D39" s="102"/>
      <c r="E39" s="103" t="s">
        <v>38</v>
      </c>
      <c r="F39" s="103" t="s">
        <v>39</v>
      </c>
      <c r="G39" s="104" t="s">
        <v>88</v>
      </c>
      <c r="H39" s="103"/>
      <c r="I39" s="103"/>
      <c r="J39" s="103" t="s">
        <v>89</v>
      </c>
      <c r="K39" s="103" t="s">
        <v>85</v>
      </c>
      <c r="L39" s="45"/>
      <c r="M39" s="46" t="s">
        <v>43</v>
      </c>
      <c r="N39" s="45" t="s">
        <v>44</v>
      </c>
      <c r="O39" s="44" t="s">
        <v>45</v>
      </c>
      <c r="P39" s="47" t="s">
        <v>46</v>
      </c>
      <c r="Q39" s="48" t="s">
        <v>47</v>
      </c>
      <c r="R39" s="207" t="s">
        <v>43</v>
      </c>
      <c r="S39" s="209" t="s">
        <v>44</v>
      </c>
      <c r="T39" s="217" t="s">
        <v>46</v>
      </c>
      <c r="U39" s="218" t="s">
        <v>47</v>
      </c>
      <c r="V39" s="215">
        <v>3</v>
      </c>
      <c r="W39" s="215">
        <v>45</v>
      </c>
      <c r="X39" s="215">
        <v>45</v>
      </c>
      <c r="Y39" s="215">
        <v>45</v>
      </c>
      <c r="Z39" s="215">
        <v>26</v>
      </c>
      <c r="AA39" s="215">
        <v>16</v>
      </c>
      <c r="AB39" s="215">
        <v>3</v>
      </c>
      <c r="AC39" s="215">
        <f>AD39+AD40</f>
        <v>8</v>
      </c>
      <c r="AD39" s="106">
        <f t="shared" si="3"/>
        <v>8</v>
      </c>
      <c r="AE39" s="102" t="s">
        <v>48</v>
      </c>
      <c r="AF39" s="186" t="s">
        <v>150</v>
      </c>
      <c r="AG39" s="107"/>
      <c r="AH39" s="108"/>
      <c r="AI39" s="108"/>
      <c r="AJ39" s="108"/>
      <c r="AK39" s="108"/>
      <c r="AL39" s="109"/>
      <c r="AM39" s="110">
        <v>4</v>
      </c>
      <c r="AN39" s="107"/>
      <c r="AO39" s="108"/>
      <c r="AP39" s="108"/>
      <c r="AQ39" s="108"/>
      <c r="AR39" s="111"/>
      <c r="AS39" s="109"/>
      <c r="AT39" s="110">
        <v>4</v>
      </c>
      <c r="AU39" s="107"/>
      <c r="AV39" s="108"/>
      <c r="AW39" s="108"/>
      <c r="AX39" s="108"/>
      <c r="AY39" s="108"/>
      <c r="AZ39" s="109"/>
      <c r="BA39" s="110"/>
      <c r="BB39" s="107"/>
      <c r="BC39" s="108"/>
      <c r="BD39" s="108"/>
      <c r="BE39" s="109"/>
      <c r="BF39" s="108"/>
      <c r="BG39" s="112"/>
      <c r="BH39" s="113"/>
      <c r="BI39" s="109"/>
      <c r="BJ39" s="109"/>
      <c r="BK39" s="109"/>
      <c r="BL39" s="109"/>
      <c r="BM39" s="109"/>
      <c r="BN39" s="109"/>
      <c r="BO39" s="109"/>
      <c r="BP39" s="114"/>
      <c r="BQ39" s="109"/>
      <c r="BR39" s="109"/>
      <c r="BS39" s="109"/>
      <c r="BT39" s="109"/>
      <c r="BU39" s="109"/>
      <c r="BV39" s="110"/>
      <c r="BW39" s="114"/>
      <c r="BX39" s="109"/>
      <c r="BY39" s="109"/>
      <c r="BZ39" s="109"/>
      <c r="CA39" s="109"/>
      <c r="CB39" s="109"/>
      <c r="CC39" s="110"/>
      <c r="CD39" s="114"/>
      <c r="CE39" s="109"/>
      <c r="CF39" s="109"/>
      <c r="CG39" s="109"/>
      <c r="CH39" s="109"/>
      <c r="CI39" s="109"/>
      <c r="CJ39" s="110"/>
      <c r="CK39" s="114"/>
      <c r="CL39" s="109"/>
      <c r="CM39" s="109"/>
      <c r="CN39" s="108"/>
      <c r="CO39" s="109"/>
      <c r="CP39" s="109"/>
      <c r="CQ39" s="110"/>
      <c r="CR39" s="114"/>
      <c r="CS39" s="109"/>
      <c r="CT39" s="109"/>
      <c r="CU39" s="109"/>
      <c r="CV39" s="109"/>
      <c r="CW39" s="109"/>
      <c r="CX39" s="110"/>
      <c r="CY39" s="114"/>
      <c r="CZ39" s="109"/>
      <c r="DA39" s="108"/>
      <c r="DB39" s="109"/>
      <c r="DC39" s="109"/>
      <c r="DD39" s="109"/>
      <c r="DE39" s="110"/>
      <c r="DF39" s="114"/>
      <c r="DG39" s="109"/>
      <c r="DH39" s="109"/>
      <c r="DI39" s="109"/>
      <c r="DJ39" s="109"/>
      <c r="DK39" s="109"/>
      <c r="DL39" s="110"/>
      <c r="DM39" s="114"/>
      <c r="DN39" s="109"/>
      <c r="DO39" s="109"/>
      <c r="DP39" s="109"/>
      <c r="DQ39" s="109"/>
      <c r="DR39" s="109"/>
      <c r="DS39" s="110"/>
      <c r="DT39" s="107"/>
      <c r="DU39" s="108"/>
      <c r="DV39" s="108"/>
      <c r="DW39" s="108"/>
      <c r="DX39" s="108"/>
      <c r="DY39" s="108"/>
      <c r="DZ39" s="110"/>
      <c r="EA39" s="107"/>
      <c r="EB39" s="108"/>
      <c r="EC39" s="108"/>
      <c r="ED39" s="108"/>
      <c r="EE39" s="108"/>
      <c r="EF39" s="108"/>
      <c r="EG39" s="110"/>
      <c r="EH39" s="114"/>
      <c r="EI39" s="109"/>
      <c r="EJ39" s="109"/>
      <c r="EK39" s="109"/>
      <c r="EL39" s="109"/>
      <c r="EM39" s="109"/>
      <c r="EN39" s="110"/>
      <c r="EO39" s="114"/>
      <c r="EP39" s="109"/>
      <c r="EQ39" s="109"/>
      <c r="ER39" s="109"/>
      <c r="ES39" s="109"/>
      <c r="ET39" s="109"/>
      <c r="EU39" s="110"/>
      <c r="EV39" s="109"/>
      <c r="EW39" s="109"/>
      <c r="EX39" s="109"/>
      <c r="EY39" s="109"/>
      <c r="EZ39" s="109"/>
      <c r="FA39" s="109"/>
      <c r="FB39" s="110"/>
      <c r="FC39" s="109"/>
      <c r="FD39" s="109"/>
      <c r="FE39" s="109"/>
      <c r="FF39" s="109"/>
      <c r="FG39" s="109"/>
      <c r="FH39" s="109"/>
      <c r="FI39" s="110"/>
      <c r="FJ39" s="114"/>
      <c r="FK39" s="109"/>
      <c r="FL39" s="109"/>
      <c r="FM39" s="109"/>
      <c r="FN39" s="109"/>
      <c r="FO39" s="109"/>
      <c r="FP39" s="110"/>
      <c r="FQ39" s="114"/>
      <c r="FR39" s="109"/>
      <c r="FS39" s="108"/>
      <c r="FT39" s="108"/>
      <c r="FU39" s="109"/>
      <c r="FV39" s="109"/>
      <c r="FW39" s="110"/>
      <c r="FX39" s="114"/>
      <c r="FY39" s="109"/>
      <c r="FZ39" s="109"/>
      <c r="GA39" s="109"/>
      <c r="GB39" s="109"/>
      <c r="GC39" s="109"/>
      <c r="GD39" s="110"/>
      <c r="GE39" s="116"/>
    </row>
    <row r="40" spans="1:187" s="131" customFormat="1" ht="18.75" customHeight="1" x14ac:dyDescent="0.3">
      <c r="A40" s="203"/>
      <c r="B40" s="205"/>
      <c r="C40" s="59" t="s">
        <v>37</v>
      </c>
      <c r="D40" s="59"/>
      <c r="E40" s="60" t="s">
        <v>38</v>
      </c>
      <c r="F40" s="60" t="s">
        <v>39</v>
      </c>
      <c r="G40" s="61" t="s">
        <v>88</v>
      </c>
      <c r="H40" s="60"/>
      <c r="I40" s="60"/>
      <c r="J40" s="60" t="s">
        <v>89</v>
      </c>
      <c r="K40" s="60" t="s">
        <v>85</v>
      </c>
      <c r="L40" s="60"/>
      <c r="M40" s="61" t="s">
        <v>43</v>
      </c>
      <c r="N40" s="60" t="s">
        <v>44</v>
      </c>
      <c r="O40" s="59" t="s">
        <v>45</v>
      </c>
      <c r="P40" s="62" t="s">
        <v>46</v>
      </c>
      <c r="Q40" s="63" t="s">
        <v>47</v>
      </c>
      <c r="R40" s="208"/>
      <c r="S40" s="210"/>
      <c r="T40" s="212"/>
      <c r="U40" s="214"/>
      <c r="V40" s="193"/>
      <c r="W40" s="193"/>
      <c r="X40" s="193"/>
      <c r="Y40" s="193"/>
      <c r="Z40" s="193"/>
      <c r="AA40" s="193"/>
      <c r="AB40" s="193"/>
      <c r="AC40" s="193"/>
      <c r="AD40" s="64">
        <f t="shared" si="3"/>
        <v>0</v>
      </c>
      <c r="AE40" s="59" t="s">
        <v>50</v>
      </c>
      <c r="AF40" s="183"/>
      <c r="AG40" s="65"/>
      <c r="AH40" s="66"/>
      <c r="AI40" s="66"/>
      <c r="AJ40" s="66"/>
      <c r="AK40" s="66"/>
      <c r="AL40" s="67"/>
      <c r="AM40" s="68"/>
      <c r="AN40" s="65"/>
      <c r="AO40" s="66"/>
      <c r="AP40" s="66"/>
      <c r="AQ40" s="66"/>
      <c r="AR40" s="67"/>
      <c r="AS40" s="67"/>
      <c r="AT40" s="68"/>
      <c r="AU40" s="69"/>
      <c r="AV40" s="67"/>
      <c r="AW40" s="67"/>
      <c r="AX40" s="66"/>
      <c r="AY40" s="66"/>
      <c r="AZ40" s="67"/>
      <c r="BA40" s="68"/>
      <c r="BB40" s="65"/>
      <c r="BC40" s="66"/>
      <c r="BD40" s="66"/>
      <c r="BE40" s="67"/>
      <c r="BF40" s="66"/>
      <c r="BG40" s="70"/>
      <c r="BH40" s="71"/>
      <c r="BI40" s="69"/>
      <c r="BJ40" s="67"/>
      <c r="BK40" s="67"/>
      <c r="BL40" s="66"/>
      <c r="BM40" s="67"/>
      <c r="BN40" s="67"/>
      <c r="BO40" s="68"/>
      <c r="BP40" s="65"/>
      <c r="BQ40" s="66"/>
      <c r="BR40" s="66"/>
      <c r="BS40" s="66"/>
      <c r="BT40" s="66"/>
      <c r="BU40" s="66"/>
      <c r="BV40" s="68"/>
      <c r="BW40" s="65"/>
      <c r="BX40" s="66"/>
      <c r="BY40" s="66"/>
      <c r="BZ40" s="66"/>
      <c r="CA40" s="66"/>
      <c r="CB40" s="66"/>
      <c r="CC40" s="68"/>
      <c r="CD40" s="69"/>
      <c r="CE40" s="67"/>
      <c r="CF40" s="67"/>
      <c r="CG40" s="67"/>
      <c r="CH40" s="67"/>
      <c r="CI40" s="67"/>
      <c r="CJ40" s="68"/>
      <c r="CK40" s="69"/>
      <c r="CL40" s="67"/>
      <c r="CM40" s="67"/>
      <c r="CN40" s="66"/>
      <c r="CO40" s="67"/>
      <c r="CP40" s="67"/>
      <c r="CQ40" s="68"/>
      <c r="CR40" s="69"/>
      <c r="CS40" s="67"/>
      <c r="CT40" s="67"/>
      <c r="CU40" s="67"/>
      <c r="CV40" s="67"/>
      <c r="CW40" s="67"/>
      <c r="CX40" s="68"/>
      <c r="CY40" s="69"/>
      <c r="CZ40" s="67"/>
      <c r="DA40" s="66"/>
      <c r="DB40" s="67"/>
      <c r="DC40" s="67"/>
      <c r="DD40" s="67"/>
      <c r="DE40" s="68"/>
      <c r="DF40" s="69"/>
      <c r="DG40" s="67"/>
      <c r="DH40" s="67"/>
      <c r="DI40" s="67"/>
      <c r="DJ40" s="67"/>
      <c r="DK40" s="67"/>
      <c r="DL40" s="68"/>
      <c r="DM40" s="69"/>
      <c r="DN40" s="67"/>
      <c r="DO40" s="67"/>
      <c r="DP40" s="67"/>
      <c r="DQ40" s="67"/>
      <c r="DR40" s="67"/>
      <c r="DS40" s="68"/>
      <c r="DT40" s="65"/>
      <c r="DU40" s="66"/>
      <c r="DV40" s="66"/>
      <c r="DW40" s="66"/>
      <c r="DX40" s="66"/>
      <c r="DY40" s="66"/>
      <c r="DZ40" s="68"/>
      <c r="EA40" s="65"/>
      <c r="EB40" s="66"/>
      <c r="EC40" s="66"/>
      <c r="ED40" s="66"/>
      <c r="EE40" s="66"/>
      <c r="EF40" s="66"/>
      <c r="EG40" s="68"/>
      <c r="EH40" s="69"/>
      <c r="EI40" s="67"/>
      <c r="EJ40" s="67"/>
      <c r="EK40" s="67"/>
      <c r="EL40" s="67"/>
      <c r="EM40" s="67"/>
      <c r="EN40" s="68"/>
      <c r="EO40" s="69"/>
      <c r="EP40" s="67"/>
      <c r="EQ40" s="67"/>
      <c r="ER40" s="67"/>
      <c r="ES40" s="67"/>
      <c r="ET40" s="67"/>
      <c r="EU40" s="68"/>
      <c r="EV40" s="67"/>
      <c r="EW40" s="67"/>
      <c r="EX40" s="67"/>
      <c r="EY40" s="67"/>
      <c r="EZ40" s="67"/>
      <c r="FA40" s="67"/>
      <c r="FB40" s="68"/>
      <c r="FC40" s="67"/>
      <c r="FD40" s="67"/>
      <c r="FE40" s="67"/>
      <c r="FF40" s="67"/>
      <c r="FG40" s="67"/>
      <c r="FH40" s="67"/>
      <c r="FI40" s="68"/>
      <c r="FJ40" s="69"/>
      <c r="FK40" s="67"/>
      <c r="FL40" s="67"/>
      <c r="FM40" s="67"/>
      <c r="FN40" s="67"/>
      <c r="FO40" s="67"/>
      <c r="FP40" s="68"/>
      <c r="FQ40" s="69"/>
      <c r="FR40" s="67"/>
      <c r="FS40" s="66"/>
      <c r="FT40" s="66"/>
      <c r="FU40" s="67"/>
      <c r="FV40" s="67"/>
      <c r="FW40" s="68"/>
      <c r="FX40" s="69"/>
      <c r="FY40" s="67"/>
      <c r="FZ40" s="67"/>
      <c r="GA40" s="67"/>
      <c r="GB40" s="67"/>
      <c r="GC40" s="67"/>
      <c r="GD40" s="68"/>
      <c r="GE40" s="72"/>
    </row>
    <row r="41" spans="1:187" s="131" customFormat="1" ht="18.75" customHeight="1" x14ac:dyDescent="0.3">
      <c r="A41" s="203"/>
      <c r="B41" s="205"/>
      <c r="C41" s="73" t="s">
        <v>37</v>
      </c>
      <c r="D41" s="73"/>
      <c r="E41" s="74" t="s">
        <v>38</v>
      </c>
      <c r="F41" s="74" t="s">
        <v>39</v>
      </c>
      <c r="G41" s="75" t="s">
        <v>88</v>
      </c>
      <c r="H41" s="74"/>
      <c r="I41" s="74"/>
      <c r="J41" s="74" t="s">
        <v>89</v>
      </c>
      <c r="K41" s="74" t="s">
        <v>85</v>
      </c>
      <c r="L41" s="74"/>
      <c r="M41" s="75" t="s">
        <v>66</v>
      </c>
      <c r="N41" s="74" t="s">
        <v>44</v>
      </c>
      <c r="O41" s="73" t="s">
        <v>52</v>
      </c>
      <c r="P41" s="76" t="s">
        <v>53</v>
      </c>
      <c r="Q41" s="78" t="s">
        <v>47</v>
      </c>
      <c r="R41" s="194" t="s">
        <v>66</v>
      </c>
      <c r="S41" s="196" t="s">
        <v>44</v>
      </c>
      <c r="T41" s="198" t="s">
        <v>53</v>
      </c>
      <c r="U41" s="200" t="s">
        <v>47</v>
      </c>
      <c r="V41" s="188">
        <v>1</v>
      </c>
      <c r="W41" s="188">
        <v>15</v>
      </c>
      <c r="X41" s="188">
        <v>15</v>
      </c>
      <c r="Y41" s="188">
        <v>15</v>
      </c>
      <c r="Z41" s="188">
        <v>9</v>
      </c>
      <c r="AA41" s="188">
        <v>5</v>
      </c>
      <c r="AB41" s="188">
        <v>1</v>
      </c>
      <c r="AC41" s="188">
        <f>AD41+AD42</f>
        <v>8</v>
      </c>
      <c r="AD41" s="64">
        <f t="shared" si="3"/>
        <v>8</v>
      </c>
      <c r="AE41" s="73" t="s">
        <v>48</v>
      </c>
      <c r="AF41" s="184" t="s">
        <v>90</v>
      </c>
      <c r="AG41" s="79"/>
      <c r="AH41" s="80"/>
      <c r="AI41" s="80"/>
      <c r="AJ41" s="80"/>
      <c r="AK41" s="80"/>
      <c r="AL41" s="81">
        <v>4</v>
      </c>
      <c r="AM41" s="82"/>
      <c r="AN41" s="79"/>
      <c r="AO41" s="80"/>
      <c r="AP41" s="80"/>
      <c r="AQ41" s="80"/>
      <c r="AR41" s="83"/>
      <c r="AS41" s="81">
        <v>4</v>
      </c>
      <c r="AT41" s="82"/>
      <c r="AU41" s="79"/>
      <c r="AV41" s="80"/>
      <c r="AW41" s="80"/>
      <c r="AX41" s="80"/>
      <c r="AY41" s="80"/>
      <c r="AZ41" s="81"/>
      <c r="BA41" s="82"/>
      <c r="BB41" s="79"/>
      <c r="BC41" s="80"/>
      <c r="BD41" s="80"/>
      <c r="BE41" s="81"/>
      <c r="BF41" s="80"/>
      <c r="BG41" s="84"/>
      <c r="BH41" s="85"/>
      <c r="BI41" s="81"/>
      <c r="BJ41" s="81"/>
      <c r="BK41" s="81"/>
      <c r="BL41" s="81"/>
      <c r="BM41" s="81"/>
      <c r="BN41" s="81"/>
      <c r="BO41" s="81"/>
      <c r="BP41" s="86"/>
      <c r="BQ41" s="81"/>
      <c r="BR41" s="81"/>
      <c r="BS41" s="81"/>
      <c r="BT41" s="81"/>
      <c r="BU41" s="81"/>
      <c r="BV41" s="82"/>
      <c r="BW41" s="86"/>
      <c r="BX41" s="81"/>
      <c r="BY41" s="81"/>
      <c r="BZ41" s="81"/>
      <c r="CA41" s="81"/>
      <c r="CB41" s="81"/>
      <c r="CC41" s="82"/>
      <c r="CD41" s="86"/>
      <c r="CE41" s="81"/>
      <c r="CF41" s="81"/>
      <c r="CG41" s="81"/>
      <c r="CH41" s="81"/>
      <c r="CI41" s="81"/>
      <c r="CJ41" s="82"/>
      <c r="CK41" s="86"/>
      <c r="CL41" s="81"/>
      <c r="CM41" s="81"/>
      <c r="CN41" s="80"/>
      <c r="CO41" s="81"/>
      <c r="CP41" s="81"/>
      <c r="CQ41" s="82"/>
      <c r="CR41" s="86"/>
      <c r="CS41" s="81"/>
      <c r="CT41" s="81"/>
      <c r="CU41" s="81"/>
      <c r="CV41" s="81"/>
      <c r="CW41" s="81"/>
      <c r="CX41" s="82"/>
      <c r="CY41" s="86"/>
      <c r="CZ41" s="81"/>
      <c r="DA41" s="80"/>
      <c r="DB41" s="81"/>
      <c r="DC41" s="81"/>
      <c r="DD41" s="81"/>
      <c r="DE41" s="82"/>
      <c r="DF41" s="86"/>
      <c r="DG41" s="81"/>
      <c r="DH41" s="81"/>
      <c r="DI41" s="81"/>
      <c r="DJ41" s="81"/>
      <c r="DK41" s="81"/>
      <c r="DL41" s="82"/>
      <c r="DM41" s="86"/>
      <c r="DN41" s="81"/>
      <c r="DO41" s="81"/>
      <c r="DP41" s="81"/>
      <c r="DQ41" s="81"/>
      <c r="DR41" s="81"/>
      <c r="DS41" s="82"/>
      <c r="DT41" s="79"/>
      <c r="DU41" s="80"/>
      <c r="DV41" s="80"/>
      <c r="DW41" s="80"/>
      <c r="DX41" s="80"/>
      <c r="DY41" s="80"/>
      <c r="DZ41" s="82"/>
      <c r="EA41" s="79"/>
      <c r="EB41" s="80"/>
      <c r="EC41" s="80"/>
      <c r="ED41" s="80"/>
      <c r="EE41" s="80"/>
      <c r="EF41" s="80"/>
      <c r="EG41" s="82"/>
      <c r="EH41" s="86"/>
      <c r="EI41" s="81"/>
      <c r="EJ41" s="81"/>
      <c r="EK41" s="81"/>
      <c r="EL41" s="81"/>
      <c r="EM41" s="81"/>
      <c r="EN41" s="82"/>
      <c r="EO41" s="86"/>
      <c r="EP41" s="81"/>
      <c r="EQ41" s="81"/>
      <c r="ER41" s="81"/>
      <c r="ES41" s="81"/>
      <c r="ET41" s="81"/>
      <c r="EU41" s="82"/>
      <c r="EV41" s="81"/>
      <c r="EW41" s="81"/>
      <c r="EX41" s="81"/>
      <c r="EY41" s="81"/>
      <c r="EZ41" s="81"/>
      <c r="FA41" s="81"/>
      <c r="FB41" s="82"/>
      <c r="FC41" s="81"/>
      <c r="FD41" s="81"/>
      <c r="FE41" s="81"/>
      <c r="FF41" s="81"/>
      <c r="FG41" s="81"/>
      <c r="FH41" s="81"/>
      <c r="FI41" s="82"/>
      <c r="FJ41" s="86"/>
      <c r="FK41" s="81"/>
      <c r="FL41" s="81"/>
      <c r="FM41" s="81"/>
      <c r="FN41" s="81"/>
      <c r="FO41" s="81"/>
      <c r="FP41" s="82"/>
      <c r="FQ41" s="86"/>
      <c r="FR41" s="81"/>
      <c r="FS41" s="80"/>
      <c r="FT41" s="80"/>
      <c r="FU41" s="81"/>
      <c r="FV41" s="81"/>
      <c r="FW41" s="82"/>
      <c r="FX41" s="86"/>
      <c r="FY41" s="81"/>
      <c r="FZ41" s="81"/>
      <c r="GA41" s="81"/>
      <c r="GB41" s="81"/>
      <c r="GC41" s="81"/>
      <c r="GD41" s="82"/>
      <c r="GE41" s="87"/>
    </row>
    <row r="42" spans="1:187" s="131" customFormat="1" ht="18.75" customHeight="1" thickBot="1" x14ac:dyDescent="0.35">
      <c r="A42" s="203"/>
      <c r="B42" s="205"/>
      <c r="C42" s="117" t="s">
        <v>37</v>
      </c>
      <c r="D42" s="117"/>
      <c r="E42" s="118" t="s">
        <v>38</v>
      </c>
      <c r="F42" s="118" t="s">
        <v>39</v>
      </c>
      <c r="G42" s="119" t="s">
        <v>88</v>
      </c>
      <c r="H42" s="118"/>
      <c r="I42" s="118"/>
      <c r="J42" s="118" t="s">
        <v>89</v>
      </c>
      <c r="K42" s="118" t="s">
        <v>85</v>
      </c>
      <c r="L42" s="118"/>
      <c r="M42" s="90" t="s">
        <v>66</v>
      </c>
      <c r="N42" s="89" t="s">
        <v>44</v>
      </c>
      <c r="O42" s="88" t="s">
        <v>52</v>
      </c>
      <c r="P42" s="91" t="s">
        <v>53</v>
      </c>
      <c r="Q42" s="92" t="s">
        <v>47</v>
      </c>
      <c r="R42" s="195"/>
      <c r="S42" s="216"/>
      <c r="T42" s="217"/>
      <c r="U42" s="218"/>
      <c r="V42" s="215"/>
      <c r="W42" s="215"/>
      <c r="X42" s="215"/>
      <c r="Y42" s="215"/>
      <c r="Z42" s="215"/>
      <c r="AA42" s="215"/>
      <c r="AB42" s="215"/>
      <c r="AC42" s="215"/>
      <c r="AD42" s="122">
        <f t="shared" si="3"/>
        <v>0</v>
      </c>
      <c r="AE42" s="117" t="s">
        <v>50</v>
      </c>
      <c r="AF42" s="187"/>
      <c r="AG42" s="65"/>
      <c r="AH42" s="66"/>
      <c r="AI42" s="66"/>
      <c r="AJ42" s="66"/>
      <c r="AK42" s="66"/>
      <c r="AL42" s="67"/>
      <c r="AM42" s="68"/>
      <c r="AN42" s="65"/>
      <c r="AO42" s="66"/>
      <c r="AP42" s="66"/>
      <c r="AQ42" s="66"/>
      <c r="AR42" s="67"/>
      <c r="AS42" s="67"/>
      <c r="AT42" s="68"/>
      <c r="AU42" s="69"/>
      <c r="AV42" s="67"/>
      <c r="AW42" s="67"/>
      <c r="AX42" s="66"/>
      <c r="AY42" s="66"/>
      <c r="AZ42" s="67"/>
      <c r="BA42" s="68"/>
      <c r="BB42" s="65"/>
      <c r="BC42" s="66"/>
      <c r="BD42" s="66"/>
      <c r="BE42" s="67"/>
      <c r="BF42" s="66"/>
      <c r="BG42" s="70"/>
      <c r="BH42" s="71"/>
      <c r="BI42" s="69"/>
      <c r="BJ42" s="67"/>
      <c r="BK42" s="67"/>
      <c r="BL42" s="66"/>
      <c r="BM42" s="67"/>
      <c r="BN42" s="67"/>
      <c r="BO42" s="68"/>
      <c r="BP42" s="65"/>
      <c r="BQ42" s="66"/>
      <c r="BR42" s="66"/>
      <c r="BS42" s="66"/>
      <c r="BT42" s="66"/>
      <c r="BU42" s="66"/>
      <c r="BV42" s="68"/>
      <c r="BW42" s="65"/>
      <c r="BX42" s="66"/>
      <c r="BY42" s="66"/>
      <c r="BZ42" s="66"/>
      <c r="CA42" s="66"/>
      <c r="CB42" s="66"/>
      <c r="CC42" s="68"/>
      <c r="CD42" s="69"/>
      <c r="CE42" s="67"/>
      <c r="CF42" s="67"/>
      <c r="CG42" s="67"/>
      <c r="CH42" s="67"/>
      <c r="CI42" s="67"/>
      <c r="CJ42" s="68"/>
      <c r="CK42" s="69"/>
      <c r="CL42" s="67"/>
      <c r="CM42" s="67"/>
      <c r="CN42" s="66"/>
      <c r="CO42" s="67"/>
      <c r="CP42" s="67"/>
      <c r="CQ42" s="68"/>
      <c r="CR42" s="69"/>
      <c r="CS42" s="67"/>
      <c r="CT42" s="67"/>
      <c r="CU42" s="67"/>
      <c r="CV42" s="67"/>
      <c r="CW42" s="67"/>
      <c r="CX42" s="68"/>
      <c r="CY42" s="69"/>
      <c r="CZ42" s="67"/>
      <c r="DA42" s="66"/>
      <c r="DB42" s="67"/>
      <c r="DC42" s="67"/>
      <c r="DD42" s="67"/>
      <c r="DE42" s="68"/>
      <c r="DF42" s="69"/>
      <c r="DG42" s="67"/>
      <c r="DH42" s="67"/>
      <c r="DI42" s="67"/>
      <c r="DJ42" s="67"/>
      <c r="DK42" s="67"/>
      <c r="DL42" s="68"/>
      <c r="DM42" s="69"/>
      <c r="DN42" s="67"/>
      <c r="DO42" s="67"/>
      <c r="DP42" s="67"/>
      <c r="DQ42" s="67"/>
      <c r="DR42" s="67"/>
      <c r="DS42" s="68"/>
      <c r="DT42" s="65"/>
      <c r="DU42" s="66"/>
      <c r="DV42" s="66"/>
      <c r="DW42" s="66"/>
      <c r="DX42" s="66"/>
      <c r="DY42" s="66"/>
      <c r="DZ42" s="68"/>
      <c r="EA42" s="65"/>
      <c r="EB42" s="66"/>
      <c r="EC42" s="66"/>
      <c r="ED42" s="66"/>
      <c r="EE42" s="66"/>
      <c r="EF42" s="66"/>
      <c r="EG42" s="68"/>
      <c r="EH42" s="69"/>
      <c r="EI42" s="67"/>
      <c r="EJ42" s="67"/>
      <c r="EK42" s="67"/>
      <c r="EL42" s="67"/>
      <c r="EM42" s="67"/>
      <c r="EN42" s="68"/>
      <c r="EO42" s="69"/>
      <c r="EP42" s="67"/>
      <c r="EQ42" s="67"/>
      <c r="ER42" s="67"/>
      <c r="ES42" s="67"/>
      <c r="ET42" s="67"/>
      <c r="EU42" s="68"/>
      <c r="EV42" s="67"/>
      <c r="EW42" s="67"/>
      <c r="EX42" s="67"/>
      <c r="EY42" s="67"/>
      <c r="EZ42" s="67"/>
      <c r="FA42" s="67"/>
      <c r="FB42" s="68"/>
      <c r="FC42" s="67"/>
      <c r="FD42" s="67"/>
      <c r="FE42" s="67"/>
      <c r="FF42" s="67"/>
      <c r="FG42" s="67"/>
      <c r="FH42" s="67"/>
      <c r="FI42" s="68"/>
      <c r="FJ42" s="69"/>
      <c r="FK42" s="67"/>
      <c r="FL42" s="67"/>
      <c r="FM42" s="67"/>
      <c r="FN42" s="67"/>
      <c r="FO42" s="67"/>
      <c r="FP42" s="68"/>
      <c r="FQ42" s="69"/>
      <c r="FR42" s="67"/>
      <c r="FS42" s="66"/>
      <c r="FT42" s="66"/>
      <c r="FU42" s="67"/>
      <c r="FV42" s="67"/>
      <c r="FW42" s="68"/>
      <c r="FX42" s="69"/>
      <c r="FY42" s="67"/>
      <c r="FZ42" s="67"/>
      <c r="GA42" s="67"/>
      <c r="GB42" s="67"/>
      <c r="GC42" s="67"/>
      <c r="GD42" s="68"/>
      <c r="GE42" s="72"/>
    </row>
    <row r="43" spans="1:187" s="131" customFormat="1" ht="18.75" customHeight="1" x14ac:dyDescent="0.3">
      <c r="A43" s="202">
        <v>9</v>
      </c>
      <c r="B43" s="192" t="s">
        <v>91</v>
      </c>
      <c r="C43" s="44" t="s">
        <v>37</v>
      </c>
      <c r="D43" s="44" t="s">
        <v>63</v>
      </c>
      <c r="E43" s="45" t="s">
        <v>38</v>
      </c>
      <c r="F43" s="45" t="s">
        <v>39</v>
      </c>
      <c r="G43" s="46" t="s">
        <v>92</v>
      </c>
      <c r="H43" s="45"/>
      <c r="I43" s="45"/>
      <c r="J43" s="45" t="s">
        <v>89</v>
      </c>
      <c r="K43" s="45" t="s">
        <v>85</v>
      </c>
      <c r="L43" s="45"/>
      <c r="M43" s="46" t="s">
        <v>75</v>
      </c>
      <c r="N43" s="45" t="s">
        <v>44</v>
      </c>
      <c r="O43" s="44" t="s">
        <v>45</v>
      </c>
      <c r="P43" s="47" t="s">
        <v>46</v>
      </c>
      <c r="Q43" s="48" t="s">
        <v>47</v>
      </c>
      <c r="R43" s="207" t="s">
        <v>75</v>
      </c>
      <c r="S43" s="209" t="s">
        <v>44</v>
      </c>
      <c r="T43" s="211" t="s">
        <v>46</v>
      </c>
      <c r="U43" s="213" t="s">
        <v>47</v>
      </c>
      <c r="V43" s="192">
        <v>3</v>
      </c>
      <c r="W43" s="192">
        <v>45</v>
      </c>
      <c r="X43" s="192">
        <v>45</v>
      </c>
      <c r="Y43" s="192">
        <v>45</v>
      </c>
      <c r="Z43" s="192">
        <v>26</v>
      </c>
      <c r="AA43" s="192">
        <v>16</v>
      </c>
      <c r="AB43" s="192">
        <v>3</v>
      </c>
      <c r="AC43" s="192">
        <f>AD43+AD44</f>
        <v>24</v>
      </c>
      <c r="AD43" s="49">
        <f>SUM(AG43:GD43)</f>
        <v>24</v>
      </c>
      <c r="AE43" s="44" t="s">
        <v>48</v>
      </c>
      <c r="AF43" s="182" t="s">
        <v>90</v>
      </c>
      <c r="AG43" s="50"/>
      <c r="AH43" s="51"/>
      <c r="AI43" s="51"/>
      <c r="AJ43" s="51"/>
      <c r="AK43" s="51"/>
      <c r="AL43" s="52"/>
      <c r="AM43" s="53"/>
      <c r="AN43" s="50">
        <v>4</v>
      </c>
      <c r="AO43" s="51"/>
      <c r="AP43" s="51">
        <v>4</v>
      </c>
      <c r="AQ43" s="51"/>
      <c r="AR43" s="54">
        <v>4</v>
      </c>
      <c r="AS43" s="52"/>
      <c r="AT43" s="53"/>
      <c r="AU43" s="50">
        <v>4</v>
      </c>
      <c r="AV43" s="51"/>
      <c r="AW43" s="51">
        <v>4</v>
      </c>
      <c r="AX43" s="51"/>
      <c r="AY43" s="51">
        <v>4</v>
      </c>
      <c r="AZ43" s="52"/>
      <c r="BA43" s="53"/>
      <c r="BB43" s="50"/>
      <c r="BC43" s="51"/>
      <c r="BD43" s="51"/>
      <c r="BE43" s="52"/>
      <c r="BF43" s="51"/>
      <c r="BG43" s="55"/>
      <c r="BH43" s="56"/>
      <c r="BI43" s="52"/>
      <c r="BJ43" s="52"/>
      <c r="BK43" s="52"/>
      <c r="BL43" s="52"/>
      <c r="BM43" s="52"/>
      <c r="BN43" s="52"/>
      <c r="BO43" s="52"/>
      <c r="BP43" s="57"/>
      <c r="BQ43" s="52"/>
      <c r="BR43" s="52"/>
      <c r="BS43" s="52"/>
      <c r="BT43" s="52"/>
      <c r="BU43" s="52"/>
      <c r="BV43" s="53"/>
      <c r="BW43" s="57"/>
      <c r="BX43" s="52"/>
      <c r="BY43" s="52"/>
      <c r="BZ43" s="52"/>
      <c r="CA43" s="52"/>
      <c r="CB43" s="52"/>
      <c r="CC43" s="53"/>
      <c r="CD43" s="57"/>
      <c r="CE43" s="52"/>
      <c r="CF43" s="52"/>
      <c r="CG43" s="52"/>
      <c r="CH43" s="52"/>
      <c r="CI43" s="52"/>
      <c r="CJ43" s="53"/>
      <c r="CK43" s="57"/>
      <c r="CL43" s="52"/>
      <c r="CM43" s="52"/>
      <c r="CN43" s="51"/>
      <c r="CO43" s="52"/>
      <c r="CP43" s="52"/>
      <c r="CQ43" s="53"/>
      <c r="CR43" s="57"/>
      <c r="CS43" s="52"/>
      <c r="CT43" s="52"/>
      <c r="CU43" s="52"/>
      <c r="CV43" s="52"/>
      <c r="CW43" s="52"/>
      <c r="CX43" s="53"/>
      <c r="CY43" s="57"/>
      <c r="CZ43" s="52"/>
      <c r="DA43" s="51"/>
      <c r="DB43" s="52"/>
      <c r="DC43" s="52"/>
      <c r="DD43" s="52"/>
      <c r="DE43" s="53"/>
      <c r="DF43" s="57"/>
      <c r="DG43" s="52"/>
      <c r="DH43" s="52"/>
      <c r="DI43" s="52"/>
      <c r="DJ43" s="52"/>
      <c r="DK43" s="52"/>
      <c r="DL43" s="53"/>
      <c r="DM43" s="57"/>
      <c r="DN43" s="52"/>
      <c r="DO43" s="52"/>
      <c r="DP43" s="52"/>
      <c r="DQ43" s="52"/>
      <c r="DR43" s="52"/>
      <c r="DS43" s="53"/>
      <c r="DT43" s="50"/>
      <c r="DU43" s="51"/>
      <c r="DV43" s="51"/>
      <c r="DW43" s="51"/>
      <c r="DX43" s="51"/>
      <c r="DY43" s="51"/>
      <c r="DZ43" s="53"/>
      <c r="EA43" s="50"/>
      <c r="EB43" s="51"/>
      <c r="EC43" s="51"/>
      <c r="ED43" s="51"/>
      <c r="EE43" s="51"/>
      <c r="EF43" s="51"/>
      <c r="EG43" s="53"/>
      <c r="EH43" s="57"/>
      <c r="EI43" s="52"/>
      <c r="EJ43" s="52"/>
      <c r="EK43" s="52"/>
      <c r="EL43" s="52"/>
      <c r="EM43" s="52"/>
      <c r="EN43" s="53"/>
      <c r="EO43" s="57"/>
      <c r="EP43" s="52"/>
      <c r="EQ43" s="52"/>
      <c r="ER43" s="52"/>
      <c r="ES43" s="52"/>
      <c r="ET43" s="52"/>
      <c r="EU43" s="53"/>
      <c r="EV43" s="52"/>
      <c r="EW43" s="52"/>
      <c r="EX43" s="52"/>
      <c r="EY43" s="52"/>
      <c r="EZ43" s="52"/>
      <c r="FA43" s="52"/>
      <c r="FB43" s="53"/>
      <c r="FC43" s="52"/>
      <c r="FD43" s="52"/>
      <c r="FE43" s="52"/>
      <c r="FF43" s="52"/>
      <c r="FG43" s="52"/>
      <c r="FH43" s="52"/>
      <c r="FI43" s="53"/>
      <c r="FJ43" s="57"/>
      <c r="FK43" s="52"/>
      <c r="FL43" s="52"/>
      <c r="FM43" s="52"/>
      <c r="FN43" s="52"/>
      <c r="FO43" s="52"/>
      <c r="FP43" s="53"/>
      <c r="FQ43" s="57"/>
      <c r="FR43" s="52"/>
      <c r="FS43" s="51"/>
      <c r="FT43" s="51"/>
      <c r="FU43" s="52"/>
      <c r="FV43" s="52"/>
      <c r="FW43" s="53"/>
      <c r="FX43" s="57"/>
      <c r="FY43" s="52"/>
      <c r="FZ43" s="52"/>
      <c r="GA43" s="52"/>
      <c r="GB43" s="52"/>
      <c r="GC43" s="52"/>
      <c r="GD43" s="53"/>
      <c r="GE43" s="58" t="s">
        <v>93</v>
      </c>
    </row>
    <row r="44" spans="1:187" s="131" customFormat="1" ht="18.75" customHeight="1" x14ac:dyDescent="0.3">
      <c r="A44" s="203"/>
      <c r="B44" s="205"/>
      <c r="C44" s="59" t="s">
        <v>37</v>
      </c>
      <c r="D44" s="59"/>
      <c r="E44" s="60" t="s">
        <v>38</v>
      </c>
      <c r="F44" s="60" t="s">
        <v>39</v>
      </c>
      <c r="G44" s="61" t="s">
        <v>92</v>
      </c>
      <c r="H44" s="60"/>
      <c r="I44" s="60"/>
      <c r="J44" s="60" t="s">
        <v>89</v>
      </c>
      <c r="K44" s="60" t="s">
        <v>85</v>
      </c>
      <c r="L44" s="60"/>
      <c r="M44" s="61" t="s">
        <v>75</v>
      </c>
      <c r="N44" s="60" t="s">
        <v>44</v>
      </c>
      <c r="O44" s="59" t="s">
        <v>45</v>
      </c>
      <c r="P44" s="62" t="s">
        <v>46</v>
      </c>
      <c r="Q44" s="63" t="s">
        <v>47</v>
      </c>
      <c r="R44" s="208"/>
      <c r="S44" s="210"/>
      <c r="T44" s="212"/>
      <c r="U44" s="214"/>
      <c r="V44" s="193"/>
      <c r="W44" s="193"/>
      <c r="X44" s="193"/>
      <c r="Y44" s="193"/>
      <c r="Z44" s="193"/>
      <c r="AA44" s="193"/>
      <c r="AB44" s="193"/>
      <c r="AC44" s="193"/>
      <c r="AD44" s="64">
        <f>SUM(AG44:GD44)</f>
        <v>0</v>
      </c>
      <c r="AE44" s="59" t="s">
        <v>50</v>
      </c>
      <c r="AF44" s="183"/>
      <c r="AG44" s="65"/>
      <c r="AH44" s="66"/>
      <c r="AI44" s="66"/>
      <c r="AJ44" s="66"/>
      <c r="AK44" s="66"/>
      <c r="AL44" s="67"/>
      <c r="AM44" s="68"/>
      <c r="AN44" s="65"/>
      <c r="AO44" s="66"/>
      <c r="AP44" s="66"/>
      <c r="AQ44" s="66"/>
      <c r="AR44" s="67"/>
      <c r="AS44" s="67"/>
      <c r="AT44" s="68"/>
      <c r="AU44" s="69"/>
      <c r="AV44" s="67"/>
      <c r="AW44" s="67"/>
      <c r="AX44" s="66"/>
      <c r="AY44" s="66"/>
      <c r="AZ44" s="67"/>
      <c r="BA44" s="68"/>
      <c r="BB44" s="65"/>
      <c r="BC44" s="66"/>
      <c r="BD44" s="66"/>
      <c r="BE44" s="67"/>
      <c r="BF44" s="66"/>
      <c r="BG44" s="70"/>
      <c r="BH44" s="71"/>
      <c r="BI44" s="69"/>
      <c r="BJ44" s="67"/>
      <c r="BK44" s="67"/>
      <c r="BL44" s="66"/>
      <c r="BM44" s="67"/>
      <c r="BN44" s="67"/>
      <c r="BO44" s="68"/>
      <c r="BP44" s="65"/>
      <c r="BQ44" s="66"/>
      <c r="BR44" s="66"/>
      <c r="BS44" s="66"/>
      <c r="BT44" s="66"/>
      <c r="BU44" s="66"/>
      <c r="BV44" s="68"/>
      <c r="BW44" s="65"/>
      <c r="BX44" s="66"/>
      <c r="BY44" s="66"/>
      <c r="BZ44" s="66"/>
      <c r="CA44" s="66"/>
      <c r="CB44" s="66"/>
      <c r="CC44" s="68"/>
      <c r="CD44" s="69"/>
      <c r="CE44" s="67"/>
      <c r="CF44" s="67"/>
      <c r="CG44" s="67"/>
      <c r="CH44" s="67"/>
      <c r="CI44" s="67"/>
      <c r="CJ44" s="68"/>
      <c r="CK44" s="69"/>
      <c r="CL44" s="67"/>
      <c r="CM44" s="67"/>
      <c r="CN44" s="66"/>
      <c r="CO44" s="67"/>
      <c r="CP44" s="67"/>
      <c r="CQ44" s="68"/>
      <c r="CR44" s="69"/>
      <c r="CS44" s="67"/>
      <c r="CT44" s="67"/>
      <c r="CU44" s="67"/>
      <c r="CV44" s="67"/>
      <c r="CW44" s="67"/>
      <c r="CX44" s="68"/>
      <c r="CY44" s="69"/>
      <c r="CZ44" s="67"/>
      <c r="DA44" s="66"/>
      <c r="DB44" s="67"/>
      <c r="DC44" s="67"/>
      <c r="DD44" s="67"/>
      <c r="DE44" s="68"/>
      <c r="DF44" s="69"/>
      <c r="DG44" s="67"/>
      <c r="DH44" s="67"/>
      <c r="DI44" s="67"/>
      <c r="DJ44" s="67"/>
      <c r="DK44" s="67"/>
      <c r="DL44" s="68"/>
      <c r="DM44" s="69"/>
      <c r="DN44" s="67"/>
      <c r="DO44" s="67"/>
      <c r="DP44" s="67"/>
      <c r="DQ44" s="67"/>
      <c r="DR44" s="67"/>
      <c r="DS44" s="68"/>
      <c r="DT44" s="65"/>
      <c r="DU44" s="66"/>
      <c r="DV44" s="66"/>
      <c r="DW44" s="66"/>
      <c r="DX44" s="66"/>
      <c r="DY44" s="66"/>
      <c r="DZ44" s="68"/>
      <c r="EA44" s="65"/>
      <c r="EB44" s="66"/>
      <c r="EC44" s="66"/>
      <c r="ED44" s="66"/>
      <c r="EE44" s="66"/>
      <c r="EF44" s="66"/>
      <c r="EG44" s="68"/>
      <c r="EH44" s="69"/>
      <c r="EI44" s="67"/>
      <c r="EJ44" s="67"/>
      <c r="EK44" s="67"/>
      <c r="EL44" s="67"/>
      <c r="EM44" s="67"/>
      <c r="EN44" s="68"/>
      <c r="EO44" s="69"/>
      <c r="EP44" s="67"/>
      <c r="EQ44" s="67"/>
      <c r="ER44" s="67"/>
      <c r="ES44" s="67"/>
      <c r="ET44" s="67"/>
      <c r="EU44" s="68"/>
      <c r="EV44" s="67"/>
      <c r="EW44" s="67"/>
      <c r="EX44" s="67"/>
      <c r="EY44" s="67"/>
      <c r="EZ44" s="67"/>
      <c r="FA44" s="67"/>
      <c r="FB44" s="68"/>
      <c r="FC44" s="67"/>
      <c r="FD44" s="67"/>
      <c r="FE44" s="67"/>
      <c r="FF44" s="67"/>
      <c r="FG44" s="67"/>
      <c r="FH44" s="67"/>
      <c r="FI44" s="68"/>
      <c r="FJ44" s="69"/>
      <c r="FK44" s="67"/>
      <c r="FL44" s="67"/>
      <c r="FM44" s="67"/>
      <c r="FN44" s="67"/>
      <c r="FO44" s="67"/>
      <c r="FP44" s="68"/>
      <c r="FQ44" s="69"/>
      <c r="FR44" s="67"/>
      <c r="FS44" s="66"/>
      <c r="FT44" s="66"/>
      <c r="FU44" s="67"/>
      <c r="FV44" s="67"/>
      <c r="FW44" s="68"/>
      <c r="FX44" s="69"/>
      <c r="FY44" s="67"/>
      <c r="FZ44" s="67"/>
      <c r="GA44" s="67"/>
      <c r="GB44" s="67"/>
      <c r="GC44" s="67"/>
      <c r="GD44" s="68"/>
      <c r="GE44" s="72"/>
    </row>
    <row r="45" spans="1:187" s="131" customFormat="1" ht="18.75" customHeight="1" x14ac:dyDescent="0.3">
      <c r="A45" s="203"/>
      <c r="B45" s="205"/>
      <c r="C45" s="73" t="s">
        <v>37</v>
      </c>
      <c r="D45" s="73"/>
      <c r="E45" s="74" t="s">
        <v>38</v>
      </c>
      <c r="F45" s="74" t="s">
        <v>39</v>
      </c>
      <c r="G45" s="75" t="s">
        <v>92</v>
      </c>
      <c r="H45" s="74"/>
      <c r="I45" s="74"/>
      <c r="J45" s="74" t="s">
        <v>89</v>
      </c>
      <c r="K45" s="74" t="s">
        <v>85</v>
      </c>
      <c r="L45" s="74"/>
      <c r="M45" s="75" t="s">
        <v>51</v>
      </c>
      <c r="N45" s="74" t="s">
        <v>44</v>
      </c>
      <c r="O45" s="73" t="s">
        <v>52</v>
      </c>
      <c r="P45" s="76" t="s">
        <v>53</v>
      </c>
      <c r="Q45" s="77" t="s">
        <v>47</v>
      </c>
      <c r="R45" s="194" t="s">
        <v>51</v>
      </c>
      <c r="S45" s="196" t="s">
        <v>44</v>
      </c>
      <c r="T45" s="198" t="s">
        <v>53</v>
      </c>
      <c r="U45" s="200" t="s">
        <v>47</v>
      </c>
      <c r="V45" s="188">
        <v>1</v>
      </c>
      <c r="W45" s="188">
        <v>15</v>
      </c>
      <c r="X45" s="188">
        <v>15</v>
      </c>
      <c r="Y45" s="188">
        <v>15</v>
      </c>
      <c r="Z45" s="188">
        <v>9</v>
      </c>
      <c r="AA45" s="188">
        <v>5</v>
      </c>
      <c r="AB45" s="188">
        <v>1</v>
      </c>
      <c r="AC45" s="188">
        <f>AD45+AD46</f>
        <v>15</v>
      </c>
      <c r="AD45" s="64">
        <f>SUM(AG45:GD45)</f>
        <v>15</v>
      </c>
      <c r="AE45" s="73" t="s">
        <v>48</v>
      </c>
      <c r="AF45" s="184" t="s">
        <v>94</v>
      </c>
      <c r="AG45" s="79"/>
      <c r="AH45" s="80"/>
      <c r="AI45" s="80"/>
      <c r="AJ45" s="80"/>
      <c r="AK45" s="80"/>
      <c r="AL45" s="81"/>
      <c r="AM45" s="82"/>
      <c r="AN45" s="79"/>
      <c r="AO45" s="80">
        <v>4</v>
      </c>
      <c r="AP45" s="80"/>
      <c r="AQ45" s="80">
        <v>4</v>
      </c>
      <c r="AR45" s="83"/>
      <c r="AS45" s="81"/>
      <c r="AT45" s="82"/>
      <c r="AU45" s="79"/>
      <c r="AV45" s="80">
        <v>4</v>
      </c>
      <c r="AW45" s="80"/>
      <c r="AX45" s="80">
        <v>3</v>
      </c>
      <c r="AY45" s="80"/>
      <c r="AZ45" s="81"/>
      <c r="BA45" s="82"/>
      <c r="BB45" s="79"/>
      <c r="BC45" s="80"/>
      <c r="BD45" s="80"/>
      <c r="BE45" s="81"/>
      <c r="BF45" s="80"/>
      <c r="BG45" s="84"/>
      <c r="BH45" s="85"/>
      <c r="BI45" s="81"/>
      <c r="BJ45" s="81"/>
      <c r="BK45" s="81"/>
      <c r="BL45" s="81"/>
      <c r="BM45" s="81"/>
      <c r="BN45" s="81"/>
      <c r="BO45" s="81"/>
      <c r="BP45" s="86"/>
      <c r="BQ45" s="81"/>
      <c r="BR45" s="81"/>
      <c r="BS45" s="81"/>
      <c r="BT45" s="81"/>
      <c r="BU45" s="81"/>
      <c r="BV45" s="82"/>
      <c r="BW45" s="86"/>
      <c r="BX45" s="81"/>
      <c r="BY45" s="81"/>
      <c r="BZ45" s="81"/>
      <c r="CA45" s="81"/>
      <c r="CB45" s="81"/>
      <c r="CC45" s="82"/>
      <c r="CD45" s="86"/>
      <c r="CE45" s="81"/>
      <c r="CF45" s="81"/>
      <c r="CG45" s="81"/>
      <c r="CH45" s="81"/>
      <c r="CI45" s="81"/>
      <c r="CJ45" s="82"/>
      <c r="CK45" s="86"/>
      <c r="CL45" s="81"/>
      <c r="CM45" s="81"/>
      <c r="CN45" s="80"/>
      <c r="CO45" s="81"/>
      <c r="CP45" s="81"/>
      <c r="CQ45" s="82"/>
      <c r="CR45" s="86"/>
      <c r="CS45" s="81"/>
      <c r="CT45" s="81"/>
      <c r="CU45" s="81"/>
      <c r="CV45" s="81"/>
      <c r="CW45" s="81"/>
      <c r="CX45" s="82"/>
      <c r="CY45" s="86"/>
      <c r="CZ45" s="81"/>
      <c r="DA45" s="80"/>
      <c r="DB45" s="81"/>
      <c r="DC45" s="81"/>
      <c r="DD45" s="81"/>
      <c r="DE45" s="82"/>
      <c r="DF45" s="86"/>
      <c r="DG45" s="81"/>
      <c r="DH45" s="81"/>
      <c r="DI45" s="81"/>
      <c r="DJ45" s="81"/>
      <c r="DK45" s="81"/>
      <c r="DL45" s="82"/>
      <c r="DM45" s="86"/>
      <c r="DN45" s="81"/>
      <c r="DO45" s="81"/>
      <c r="DP45" s="81"/>
      <c r="DQ45" s="81"/>
      <c r="DR45" s="81"/>
      <c r="DS45" s="82"/>
      <c r="DT45" s="79"/>
      <c r="DU45" s="80"/>
      <c r="DV45" s="80"/>
      <c r="DW45" s="80"/>
      <c r="DX45" s="80"/>
      <c r="DY45" s="80"/>
      <c r="DZ45" s="82"/>
      <c r="EA45" s="79"/>
      <c r="EB45" s="80"/>
      <c r="EC45" s="80"/>
      <c r="ED45" s="80"/>
      <c r="EE45" s="80"/>
      <c r="EF45" s="80"/>
      <c r="EG45" s="82"/>
      <c r="EH45" s="86"/>
      <c r="EI45" s="81"/>
      <c r="EJ45" s="81"/>
      <c r="EK45" s="81"/>
      <c r="EL45" s="81"/>
      <c r="EM45" s="81"/>
      <c r="EN45" s="82"/>
      <c r="EO45" s="86"/>
      <c r="EP45" s="81"/>
      <c r="EQ45" s="81"/>
      <c r="ER45" s="81"/>
      <c r="ES45" s="81"/>
      <c r="ET45" s="81"/>
      <c r="EU45" s="82"/>
      <c r="EV45" s="81"/>
      <c r="EW45" s="81"/>
      <c r="EX45" s="81"/>
      <c r="EY45" s="81"/>
      <c r="EZ45" s="81"/>
      <c r="FA45" s="81"/>
      <c r="FB45" s="82"/>
      <c r="FC45" s="81"/>
      <c r="FD45" s="81"/>
      <c r="FE45" s="81"/>
      <c r="FF45" s="81"/>
      <c r="FG45" s="81"/>
      <c r="FH45" s="81"/>
      <c r="FI45" s="82"/>
      <c r="FJ45" s="86"/>
      <c r="FK45" s="81"/>
      <c r="FL45" s="81"/>
      <c r="FM45" s="81"/>
      <c r="FN45" s="81"/>
      <c r="FO45" s="81"/>
      <c r="FP45" s="82"/>
      <c r="FQ45" s="86"/>
      <c r="FR45" s="81"/>
      <c r="FS45" s="80"/>
      <c r="FT45" s="80"/>
      <c r="FU45" s="81"/>
      <c r="FV45" s="81"/>
      <c r="FW45" s="82"/>
      <c r="FX45" s="86"/>
      <c r="FY45" s="81"/>
      <c r="FZ45" s="81"/>
      <c r="GA45" s="81"/>
      <c r="GB45" s="81"/>
      <c r="GC45" s="81"/>
      <c r="GD45" s="82"/>
      <c r="GE45" s="87" t="s">
        <v>93</v>
      </c>
    </row>
    <row r="46" spans="1:187" s="131" customFormat="1" ht="18.75" customHeight="1" thickBot="1" x14ac:dyDescent="0.35">
      <c r="A46" s="204"/>
      <c r="B46" s="206"/>
      <c r="C46" s="88" t="s">
        <v>37</v>
      </c>
      <c r="D46" s="88"/>
      <c r="E46" s="89" t="s">
        <v>38</v>
      </c>
      <c r="F46" s="89" t="s">
        <v>39</v>
      </c>
      <c r="G46" s="90" t="s">
        <v>92</v>
      </c>
      <c r="H46" s="89"/>
      <c r="I46" s="89"/>
      <c r="J46" s="89" t="s">
        <v>89</v>
      </c>
      <c r="K46" s="89" t="s">
        <v>85</v>
      </c>
      <c r="L46" s="89"/>
      <c r="M46" s="90" t="s">
        <v>51</v>
      </c>
      <c r="N46" s="89" t="s">
        <v>44</v>
      </c>
      <c r="O46" s="88" t="s">
        <v>52</v>
      </c>
      <c r="P46" s="91" t="s">
        <v>53</v>
      </c>
      <c r="Q46" s="92" t="s">
        <v>47</v>
      </c>
      <c r="R46" s="195"/>
      <c r="S46" s="197"/>
      <c r="T46" s="199"/>
      <c r="U46" s="201"/>
      <c r="V46" s="189"/>
      <c r="W46" s="189"/>
      <c r="X46" s="189"/>
      <c r="Y46" s="189"/>
      <c r="Z46" s="189"/>
      <c r="AA46" s="189"/>
      <c r="AB46" s="189"/>
      <c r="AC46" s="189"/>
      <c r="AD46" s="93">
        <f>SUM(AG46:GD46)</f>
        <v>0</v>
      </c>
      <c r="AE46" s="88" t="s">
        <v>50</v>
      </c>
      <c r="AF46" s="185"/>
      <c r="AG46" s="65"/>
      <c r="AH46" s="66"/>
      <c r="AI46" s="66"/>
      <c r="AJ46" s="66"/>
      <c r="AK46" s="66"/>
      <c r="AL46" s="67"/>
      <c r="AM46" s="68"/>
      <c r="AN46" s="65"/>
      <c r="AO46" s="66"/>
      <c r="AP46" s="66"/>
      <c r="AQ46" s="66"/>
      <c r="AR46" s="67"/>
      <c r="AS46" s="67"/>
      <c r="AT46" s="68"/>
      <c r="AU46" s="69"/>
      <c r="AV46" s="67"/>
      <c r="AW46" s="67"/>
      <c r="AX46" s="66"/>
      <c r="AY46" s="66"/>
      <c r="AZ46" s="67"/>
      <c r="BA46" s="68"/>
      <c r="BB46" s="65"/>
      <c r="BC46" s="66"/>
      <c r="BD46" s="66"/>
      <c r="BE46" s="67"/>
      <c r="BF46" s="66"/>
      <c r="BG46" s="70"/>
      <c r="BH46" s="71"/>
      <c r="BI46" s="69"/>
      <c r="BJ46" s="67"/>
      <c r="BK46" s="67"/>
      <c r="BL46" s="66"/>
      <c r="BM46" s="67"/>
      <c r="BN46" s="67"/>
      <c r="BO46" s="68"/>
      <c r="BP46" s="65"/>
      <c r="BQ46" s="66"/>
      <c r="BR46" s="66"/>
      <c r="BS46" s="66"/>
      <c r="BT46" s="66"/>
      <c r="BU46" s="66"/>
      <c r="BV46" s="68"/>
      <c r="BW46" s="65"/>
      <c r="BX46" s="66"/>
      <c r="BY46" s="66"/>
      <c r="BZ46" s="66"/>
      <c r="CA46" s="66"/>
      <c r="CB46" s="66"/>
      <c r="CC46" s="68"/>
      <c r="CD46" s="69"/>
      <c r="CE46" s="67"/>
      <c r="CF46" s="67"/>
      <c r="CG46" s="67"/>
      <c r="CH46" s="67"/>
      <c r="CI46" s="67"/>
      <c r="CJ46" s="68"/>
      <c r="CK46" s="69"/>
      <c r="CL46" s="67"/>
      <c r="CM46" s="67"/>
      <c r="CN46" s="66"/>
      <c r="CO46" s="67"/>
      <c r="CP46" s="67"/>
      <c r="CQ46" s="68"/>
      <c r="CR46" s="69"/>
      <c r="CS46" s="67"/>
      <c r="CT46" s="67"/>
      <c r="CU46" s="67"/>
      <c r="CV46" s="67"/>
      <c r="CW46" s="67"/>
      <c r="CX46" s="68"/>
      <c r="CY46" s="69"/>
      <c r="CZ46" s="67"/>
      <c r="DA46" s="66"/>
      <c r="DB46" s="67"/>
      <c r="DC46" s="67"/>
      <c r="DD46" s="67"/>
      <c r="DE46" s="68"/>
      <c r="DF46" s="69"/>
      <c r="DG46" s="67"/>
      <c r="DH46" s="67"/>
      <c r="DI46" s="67"/>
      <c r="DJ46" s="67"/>
      <c r="DK46" s="67"/>
      <c r="DL46" s="68"/>
      <c r="DM46" s="69"/>
      <c r="DN46" s="67"/>
      <c r="DO46" s="67"/>
      <c r="DP46" s="67"/>
      <c r="DQ46" s="67"/>
      <c r="DR46" s="67"/>
      <c r="DS46" s="68"/>
      <c r="DT46" s="65"/>
      <c r="DU46" s="66"/>
      <c r="DV46" s="66"/>
      <c r="DW46" s="66"/>
      <c r="DX46" s="66"/>
      <c r="DY46" s="66"/>
      <c r="DZ46" s="68"/>
      <c r="EA46" s="65"/>
      <c r="EB46" s="66"/>
      <c r="EC46" s="66"/>
      <c r="ED46" s="66"/>
      <c r="EE46" s="66"/>
      <c r="EF46" s="66"/>
      <c r="EG46" s="68"/>
      <c r="EH46" s="69"/>
      <c r="EI46" s="67"/>
      <c r="EJ46" s="67"/>
      <c r="EK46" s="67"/>
      <c r="EL46" s="67"/>
      <c r="EM46" s="67"/>
      <c r="EN46" s="68"/>
      <c r="EO46" s="69"/>
      <c r="EP46" s="67"/>
      <c r="EQ46" s="67"/>
      <c r="ER46" s="67"/>
      <c r="ES46" s="67"/>
      <c r="ET46" s="67"/>
      <c r="EU46" s="68"/>
      <c r="EV46" s="67"/>
      <c r="EW46" s="67"/>
      <c r="EX46" s="67"/>
      <c r="EY46" s="67"/>
      <c r="EZ46" s="67"/>
      <c r="FA46" s="67"/>
      <c r="FB46" s="68"/>
      <c r="FC46" s="67"/>
      <c r="FD46" s="67"/>
      <c r="FE46" s="67"/>
      <c r="FF46" s="67"/>
      <c r="FG46" s="67"/>
      <c r="FH46" s="67"/>
      <c r="FI46" s="68"/>
      <c r="FJ46" s="69"/>
      <c r="FK46" s="67"/>
      <c r="FL46" s="67"/>
      <c r="FM46" s="67"/>
      <c r="FN46" s="67"/>
      <c r="FO46" s="67"/>
      <c r="FP46" s="68"/>
      <c r="FQ46" s="69"/>
      <c r="FR46" s="67"/>
      <c r="FS46" s="66"/>
      <c r="FT46" s="66"/>
      <c r="FU46" s="67"/>
      <c r="FV46" s="67"/>
      <c r="FW46" s="68"/>
      <c r="FX46" s="69"/>
      <c r="FY46" s="67"/>
      <c r="FZ46" s="67"/>
      <c r="GA46" s="67"/>
      <c r="GB46" s="67"/>
      <c r="GC46" s="67"/>
      <c r="GD46" s="68"/>
      <c r="GE46" s="72"/>
    </row>
    <row r="47" spans="1:187" ht="18.75" customHeight="1" x14ac:dyDescent="0.3">
      <c r="A47" s="203">
        <v>10</v>
      </c>
      <c r="B47" s="215" t="s">
        <v>95</v>
      </c>
      <c r="C47" s="102" t="s">
        <v>37</v>
      </c>
      <c r="D47" s="102" t="s">
        <v>63</v>
      </c>
      <c r="E47" s="103" t="s">
        <v>38</v>
      </c>
      <c r="F47" s="103" t="s">
        <v>39</v>
      </c>
      <c r="G47" s="104" t="s">
        <v>96</v>
      </c>
      <c r="H47" s="103"/>
      <c r="I47" s="103"/>
      <c r="J47" s="103" t="s">
        <v>97</v>
      </c>
      <c r="K47" s="103" t="s">
        <v>85</v>
      </c>
      <c r="L47" s="103"/>
      <c r="M47" s="46" t="s">
        <v>75</v>
      </c>
      <c r="N47" s="45" t="s">
        <v>44</v>
      </c>
      <c r="O47" s="44" t="s">
        <v>45</v>
      </c>
      <c r="P47" s="47" t="s">
        <v>46</v>
      </c>
      <c r="Q47" s="48" t="s">
        <v>47</v>
      </c>
      <c r="R47" s="207" t="s">
        <v>75</v>
      </c>
      <c r="S47" s="216" t="s">
        <v>44</v>
      </c>
      <c r="T47" s="217" t="s">
        <v>46</v>
      </c>
      <c r="U47" s="218" t="s">
        <v>47</v>
      </c>
      <c r="V47" s="215">
        <v>3</v>
      </c>
      <c r="W47" s="215">
        <v>45</v>
      </c>
      <c r="X47" s="215">
        <v>45</v>
      </c>
      <c r="Y47" s="215" t="s">
        <v>81</v>
      </c>
      <c r="Z47" s="215">
        <v>26</v>
      </c>
      <c r="AA47" s="215">
        <v>16</v>
      </c>
      <c r="AB47" s="215">
        <v>3</v>
      </c>
      <c r="AC47" s="215">
        <f>AD47+AD48</f>
        <v>24</v>
      </c>
      <c r="AD47" s="106">
        <f t="shared" ref="AD47:AD102" si="4">SUM(AG47:GD47)</f>
        <v>24</v>
      </c>
      <c r="AE47" s="102" t="s">
        <v>48</v>
      </c>
      <c r="AF47" s="182" t="s">
        <v>90</v>
      </c>
      <c r="AG47" s="50"/>
      <c r="AH47" s="51"/>
      <c r="AI47" s="51"/>
      <c r="AJ47" s="51"/>
      <c r="AK47" s="51"/>
      <c r="AL47" s="52"/>
      <c r="AM47" s="53"/>
      <c r="AN47" s="50">
        <v>4</v>
      </c>
      <c r="AO47" s="51"/>
      <c r="AP47" s="51">
        <v>4</v>
      </c>
      <c r="AQ47" s="51"/>
      <c r="AR47" s="54">
        <v>4</v>
      </c>
      <c r="AS47" s="52"/>
      <c r="AT47" s="53"/>
      <c r="AU47" s="50">
        <v>4</v>
      </c>
      <c r="AV47" s="51"/>
      <c r="AW47" s="51">
        <v>4</v>
      </c>
      <c r="AX47" s="51"/>
      <c r="AY47" s="51">
        <v>4</v>
      </c>
      <c r="AZ47" s="52"/>
      <c r="BA47" s="53"/>
      <c r="BB47" s="50"/>
      <c r="BC47" s="51"/>
      <c r="BD47" s="51"/>
      <c r="BE47" s="52"/>
      <c r="BF47" s="51"/>
      <c r="BG47" s="55"/>
      <c r="BH47" s="56"/>
      <c r="BI47" s="52"/>
      <c r="BJ47" s="52"/>
      <c r="BK47" s="52"/>
      <c r="BL47" s="52"/>
      <c r="BM47" s="52"/>
      <c r="BN47" s="52"/>
      <c r="BO47" s="52"/>
      <c r="BP47" s="57"/>
      <c r="BQ47" s="52"/>
      <c r="BR47" s="52"/>
      <c r="BS47" s="52"/>
      <c r="BT47" s="52"/>
      <c r="BU47" s="52"/>
      <c r="BV47" s="53"/>
      <c r="BW47" s="57"/>
      <c r="BX47" s="52"/>
      <c r="BY47" s="52"/>
      <c r="BZ47" s="52"/>
      <c r="CA47" s="52"/>
      <c r="CB47" s="52"/>
      <c r="CC47" s="53"/>
      <c r="CD47" s="57"/>
      <c r="CE47" s="52"/>
      <c r="CF47" s="52"/>
      <c r="CG47" s="52"/>
      <c r="CH47" s="52"/>
      <c r="CI47" s="52"/>
      <c r="CJ47" s="53"/>
      <c r="CK47" s="57"/>
      <c r="CL47" s="52"/>
      <c r="CM47" s="52"/>
      <c r="CN47" s="51"/>
      <c r="CO47" s="52"/>
      <c r="CP47" s="52"/>
      <c r="CQ47" s="53"/>
      <c r="CR47" s="57"/>
      <c r="CS47" s="52"/>
      <c r="CT47" s="52"/>
      <c r="CU47" s="52"/>
      <c r="CV47" s="52"/>
      <c r="CW47" s="52"/>
      <c r="CX47" s="53"/>
      <c r="CY47" s="57"/>
      <c r="CZ47" s="52"/>
      <c r="DA47" s="51"/>
      <c r="DB47" s="52"/>
      <c r="DC47" s="52"/>
      <c r="DD47" s="52"/>
      <c r="DE47" s="53"/>
      <c r="DF47" s="57"/>
      <c r="DG47" s="52"/>
      <c r="DH47" s="52"/>
      <c r="DI47" s="52"/>
      <c r="DJ47" s="52"/>
      <c r="DK47" s="52"/>
      <c r="DL47" s="53"/>
      <c r="DM47" s="57"/>
      <c r="DN47" s="52"/>
      <c r="DO47" s="52"/>
      <c r="DP47" s="52"/>
      <c r="DQ47" s="52"/>
      <c r="DR47" s="52"/>
      <c r="DS47" s="53"/>
      <c r="DT47" s="50"/>
      <c r="DU47" s="51"/>
      <c r="DV47" s="51"/>
      <c r="DW47" s="51"/>
      <c r="DX47" s="51"/>
      <c r="DY47" s="51"/>
      <c r="DZ47" s="53"/>
      <c r="EA47" s="50"/>
      <c r="EB47" s="51"/>
      <c r="EC47" s="51"/>
      <c r="ED47" s="51"/>
      <c r="EE47" s="51"/>
      <c r="EF47" s="51"/>
      <c r="EG47" s="53"/>
      <c r="EH47" s="57"/>
      <c r="EI47" s="52"/>
      <c r="EJ47" s="52"/>
      <c r="EK47" s="52"/>
      <c r="EL47" s="52"/>
      <c r="EM47" s="52"/>
      <c r="EN47" s="53"/>
      <c r="EO47" s="57"/>
      <c r="EP47" s="52"/>
      <c r="EQ47" s="52"/>
      <c r="ER47" s="52"/>
      <c r="ES47" s="52"/>
      <c r="ET47" s="52"/>
      <c r="EU47" s="53"/>
      <c r="EV47" s="52"/>
      <c r="EW47" s="52"/>
      <c r="EX47" s="52"/>
      <c r="EY47" s="52"/>
      <c r="EZ47" s="52"/>
      <c r="FA47" s="52"/>
      <c r="FB47" s="53"/>
      <c r="FC47" s="52"/>
      <c r="FD47" s="52"/>
      <c r="FE47" s="52"/>
      <c r="FF47" s="52"/>
      <c r="FG47" s="52"/>
      <c r="FH47" s="52"/>
      <c r="FI47" s="53"/>
      <c r="FJ47" s="57"/>
      <c r="FK47" s="52"/>
      <c r="FL47" s="52"/>
      <c r="FM47" s="52"/>
      <c r="FN47" s="52"/>
      <c r="FO47" s="52"/>
      <c r="FP47" s="53"/>
      <c r="FQ47" s="57"/>
      <c r="FR47" s="52"/>
      <c r="FS47" s="51"/>
      <c r="FT47" s="51"/>
      <c r="FU47" s="52"/>
      <c r="FV47" s="52"/>
      <c r="FW47" s="53"/>
      <c r="FX47" s="57"/>
      <c r="FY47" s="52"/>
      <c r="FZ47" s="52"/>
      <c r="GA47" s="52"/>
      <c r="GB47" s="52"/>
      <c r="GC47" s="52"/>
      <c r="GD47" s="53"/>
      <c r="GE47" s="58" t="s">
        <v>93</v>
      </c>
    </row>
    <row r="48" spans="1:187" ht="18.75" customHeight="1" x14ac:dyDescent="0.3">
      <c r="A48" s="203"/>
      <c r="B48" s="205"/>
      <c r="C48" s="59" t="s">
        <v>37</v>
      </c>
      <c r="D48" s="59"/>
      <c r="E48" s="60" t="s">
        <v>38</v>
      </c>
      <c r="F48" s="60" t="s">
        <v>39</v>
      </c>
      <c r="G48" s="61" t="s">
        <v>96</v>
      </c>
      <c r="H48" s="60"/>
      <c r="I48" s="60"/>
      <c r="J48" s="60" t="s">
        <v>97</v>
      </c>
      <c r="K48" s="60" t="s">
        <v>85</v>
      </c>
      <c r="L48" s="60"/>
      <c r="M48" s="61" t="s">
        <v>75</v>
      </c>
      <c r="N48" s="60" t="s">
        <v>44</v>
      </c>
      <c r="O48" s="59" t="s">
        <v>45</v>
      </c>
      <c r="P48" s="62" t="s">
        <v>46</v>
      </c>
      <c r="Q48" s="63" t="s">
        <v>47</v>
      </c>
      <c r="R48" s="208"/>
      <c r="S48" s="210"/>
      <c r="T48" s="212"/>
      <c r="U48" s="214"/>
      <c r="V48" s="193"/>
      <c r="W48" s="193"/>
      <c r="X48" s="193"/>
      <c r="Y48" s="193"/>
      <c r="Z48" s="193"/>
      <c r="AA48" s="193"/>
      <c r="AB48" s="193"/>
      <c r="AC48" s="193"/>
      <c r="AD48" s="64">
        <f t="shared" si="4"/>
        <v>0</v>
      </c>
      <c r="AE48" s="59" t="s">
        <v>50</v>
      </c>
      <c r="AF48" s="183"/>
      <c r="AG48" s="65"/>
      <c r="AH48" s="66"/>
      <c r="AI48" s="66"/>
      <c r="AJ48" s="66"/>
      <c r="AK48" s="66"/>
      <c r="AL48" s="67"/>
      <c r="AM48" s="68"/>
      <c r="AN48" s="65"/>
      <c r="AO48" s="66"/>
      <c r="AP48" s="66"/>
      <c r="AQ48" s="66"/>
      <c r="AR48" s="67"/>
      <c r="AS48" s="67"/>
      <c r="AT48" s="68"/>
      <c r="AU48" s="69"/>
      <c r="AV48" s="67"/>
      <c r="AW48" s="67"/>
      <c r="AX48" s="66"/>
      <c r="AY48" s="66"/>
      <c r="AZ48" s="67"/>
      <c r="BA48" s="68"/>
      <c r="BB48" s="65"/>
      <c r="BC48" s="66"/>
      <c r="BD48" s="66"/>
      <c r="BE48" s="67"/>
      <c r="BF48" s="66"/>
      <c r="BG48" s="70"/>
      <c r="BH48" s="71"/>
      <c r="BI48" s="69"/>
      <c r="BJ48" s="67"/>
      <c r="BK48" s="67"/>
      <c r="BL48" s="66"/>
      <c r="BM48" s="67"/>
      <c r="BN48" s="67"/>
      <c r="BO48" s="68"/>
      <c r="BP48" s="65"/>
      <c r="BQ48" s="66"/>
      <c r="BR48" s="66"/>
      <c r="BS48" s="66"/>
      <c r="BT48" s="66"/>
      <c r="BU48" s="66"/>
      <c r="BV48" s="68"/>
      <c r="BW48" s="65"/>
      <c r="BX48" s="66"/>
      <c r="BY48" s="66"/>
      <c r="BZ48" s="66"/>
      <c r="CA48" s="66"/>
      <c r="CB48" s="66"/>
      <c r="CC48" s="68"/>
      <c r="CD48" s="69"/>
      <c r="CE48" s="67"/>
      <c r="CF48" s="67"/>
      <c r="CG48" s="67"/>
      <c r="CH48" s="67"/>
      <c r="CI48" s="67"/>
      <c r="CJ48" s="68"/>
      <c r="CK48" s="69"/>
      <c r="CL48" s="67"/>
      <c r="CM48" s="67"/>
      <c r="CN48" s="66"/>
      <c r="CO48" s="67"/>
      <c r="CP48" s="67"/>
      <c r="CQ48" s="68"/>
      <c r="CR48" s="69"/>
      <c r="CS48" s="67"/>
      <c r="CT48" s="67"/>
      <c r="CU48" s="67"/>
      <c r="CV48" s="67"/>
      <c r="CW48" s="67"/>
      <c r="CX48" s="68"/>
      <c r="CY48" s="69"/>
      <c r="CZ48" s="67"/>
      <c r="DA48" s="66"/>
      <c r="DB48" s="67"/>
      <c r="DC48" s="67"/>
      <c r="DD48" s="67"/>
      <c r="DE48" s="68"/>
      <c r="DF48" s="69"/>
      <c r="DG48" s="67"/>
      <c r="DH48" s="67"/>
      <c r="DI48" s="67"/>
      <c r="DJ48" s="67"/>
      <c r="DK48" s="67"/>
      <c r="DL48" s="68"/>
      <c r="DM48" s="69"/>
      <c r="DN48" s="67"/>
      <c r="DO48" s="67"/>
      <c r="DP48" s="67"/>
      <c r="DQ48" s="67"/>
      <c r="DR48" s="67"/>
      <c r="DS48" s="68"/>
      <c r="DT48" s="65"/>
      <c r="DU48" s="66"/>
      <c r="DV48" s="66"/>
      <c r="DW48" s="66"/>
      <c r="DX48" s="66"/>
      <c r="DY48" s="66"/>
      <c r="DZ48" s="68"/>
      <c r="EA48" s="65"/>
      <c r="EB48" s="66"/>
      <c r="EC48" s="66"/>
      <c r="ED48" s="66"/>
      <c r="EE48" s="66"/>
      <c r="EF48" s="66"/>
      <c r="EG48" s="68"/>
      <c r="EH48" s="69"/>
      <c r="EI48" s="67"/>
      <c r="EJ48" s="67"/>
      <c r="EK48" s="67"/>
      <c r="EL48" s="67"/>
      <c r="EM48" s="67"/>
      <c r="EN48" s="68"/>
      <c r="EO48" s="69"/>
      <c r="EP48" s="67"/>
      <c r="EQ48" s="67"/>
      <c r="ER48" s="67"/>
      <c r="ES48" s="67"/>
      <c r="ET48" s="67"/>
      <c r="EU48" s="68"/>
      <c r="EV48" s="67"/>
      <c r="EW48" s="67"/>
      <c r="EX48" s="67"/>
      <c r="EY48" s="67"/>
      <c r="EZ48" s="67"/>
      <c r="FA48" s="67"/>
      <c r="FB48" s="68"/>
      <c r="FC48" s="67"/>
      <c r="FD48" s="67"/>
      <c r="FE48" s="67"/>
      <c r="FF48" s="67"/>
      <c r="FG48" s="67"/>
      <c r="FH48" s="67"/>
      <c r="FI48" s="68"/>
      <c r="FJ48" s="69"/>
      <c r="FK48" s="67"/>
      <c r="FL48" s="67"/>
      <c r="FM48" s="67"/>
      <c r="FN48" s="67"/>
      <c r="FO48" s="67"/>
      <c r="FP48" s="68"/>
      <c r="FQ48" s="69"/>
      <c r="FR48" s="67"/>
      <c r="FS48" s="66"/>
      <c r="FT48" s="66"/>
      <c r="FU48" s="67"/>
      <c r="FV48" s="67"/>
      <c r="FW48" s="68"/>
      <c r="FX48" s="69"/>
      <c r="FY48" s="67"/>
      <c r="FZ48" s="67"/>
      <c r="GA48" s="67"/>
      <c r="GB48" s="67"/>
      <c r="GC48" s="67"/>
      <c r="GD48" s="68"/>
      <c r="GE48" s="72"/>
    </row>
    <row r="49" spans="1:187" s="4" customFormat="1" ht="18.75" customHeight="1" x14ac:dyDescent="0.3">
      <c r="A49" s="203"/>
      <c r="B49" s="205"/>
      <c r="C49" s="73" t="s">
        <v>37</v>
      </c>
      <c r="D49" s="73"/>
      <c r="E49" s="74" t="s">
        <v>38</v>
      </c>
      <c r="F49" s="74" t="s">
        <v>39</v>
      </c>
      <c r="G49" s="75" t="s">
        <v>96</v>
      </c>
      <c r="H49" s="74"/>
      <c r="I49" s="74"/>
      <c r="J49" s="74" t="s">
        <v>97</v>
      </c>
      <c r="K49" s="74" t="s">
        <v>85</v>
      </c>
      <c r="L49" s="74"/>
      <c r="M49" s="75" t="s">
        <v>51</v>
      </c>
      <c r="N49" s="74" t="s">
        <v>44</v>
      </c>
      <c r="O49" s="73" t="s">
        <v>52</v>
      </c>
      <c r="P49" s="76" t="s">
        <v>53</v>
      </c>
      <c r="Q49" s="77" t="s">
        <v>47</v>
      </c>
      <c r="R49" s="194" t="s">
        <v>51</v>
      </c>
      <c r="S49" s="196" t="s">
        <v>44</v>
      </c>
      <c r="T49" s="198" t="s">
        <v>53</v>
      </c>
      <c r="U49" s="200" t="s">
        <v>47</v>
      </c>
      <c r="V49" s="188">
        <v>1</v>
      </c>
      <c r="W49" s="188">
        <v>15</v>
      </c>
      <c r="X49" s="188">
        <v>15</v>
      </c>
      <c r="Y49" s="188" t="s">
        <v>81</v>
      </c>
      <c r="Z49" s="188">
        <v>9</v>
      </c>
      <c r="AA49" s="188">
        <v>5</v>
      </c>
      <c r="AB49" s="188">
        <v>1</v>
      </c>
      <c r="AC49" s="188">
        <f>AD49+AD50</f>
        <v>15</v>
      </c>
      <c r="AD49" s="64">
        <f t="shared" si="4"/>
        <v>15</v>
      </c>
      <c r="AE49" s="73" t="s">
        <v>48</v>
      </c>
      <c r="AF49" s="184" t="s">
        <v>94</v>
      </c>
      <c r="AG49" s="79"/>
      <c r="AH49" s="80"/>
      <c r="AI49" s="80"/>
      <c r="AJ49" s="80"/>
      <c r="AK49" s="80"/>
      <c r="AL49" s="81"/>
      <c r="AM49" s="82"/>
      <c r="AN49" s="79"/>
      <c r="AO49" s="80">
        <v>4</v>
      </c>
      <c r="AP49" s="80"/>
      <c r="AQ49" s="80">
        <v>4</v>
      </c>
      <c r="AR49" s="83"/>
      <c r="AS49" s="81"/>
      <c r="AT49" s="82"/>
      <c r="AU49" s="79"/>
      <c r="AV49" s="80">
        <v>4</v>
      </c>
      <c r="AW49" s="80"/>
      <c r="AX49" s="80">
        <v>3</v>
      </c>
      <c r="AY49" s="80"/>
      <c r="AZ49" s="81"/>
      <c r="BA49" s="82"/>
      <c r="BB49" s="79"/>
      <c r="BC49" s="80"/>
      <c r="BD49" s="80"/>
      <c r="BE49" s="81"/>
      <c r="BF49" s="80"/>
      <c r="BG49" s="84"/>
      <c r="BH49" s="85"/>
      <c r="BI49" s="81"/>
      <c r="BJ49" s="81"/>
      <c r="BK49" s="81"/>
      <c r="BL49" s="81"/>
      <c r="BM49" s="81"/>
      <c r="BN49" s="81"/>
      <c r="BO49" s="81"/>
      <c r="BP49" s="86"/>
      <c r="BQ49" s="81"/>
      <c r="BR49" s="81"/>
      <c r="BS49" s="81"/>
      <c r="BT49" s="81"/>
      <c r="BU49" s="81"/>
      <c r="BV49" s="82"/>
      <c r="BW49" s="86"/>
      <c r="BX49" s="81"/>
      <c r="BY49" s="81"/>
      <c r="BZ49" s="81"/>
      <c r="CA49" s="81"/>
      <c r="CB49" s="81"/>
      <c r="CC49" s="82"/>
      <c r="CD49" s="86"/>
      <c r="CE49" s="81"/>
      <c r="CF49" s="81"/>
      <c r="CG49" s="81"/>
      <c r="CH49" s="81"/>
      <c r="CI49" s="81"/>
      <c r="CJ49" s="82"/>
      <c r="CK49" s="86"/>
      <c r="CL49" s="81"/>
      <c r="CM49" s="81"/>
      <c r="CN49" s="80"/>
      <c r="CO49" s="81"/>
      <c r="CP49" s="81"/>
      <c r="CQ49" s="82"/>
      <c r="CR49" s="86"/>
      <c r="CS49" s="81"/>
      <c r="CT49" s="81"/>
      <c r="CU49" s="81"/>
      <c r="CV49" s="81"/>
      <c r="CW49" s="81"/>
      <c r="CX49" s="82"/>
      <c r="CY49" s="86"/>
      <c r="CZ49" s="81"/>
      <c r="DA49" s="80"/>
      <c r="DB49" s="81"/>
      <c r="DC49" s="81"/>
      <c r="DD49" s="81"/>
      <c r="DE49" s="82"/>
      <c r="DF49" s="86"/>
      <c r="DG49" s="81"/>
      <c r="DH49" s="81"/>
      <c r="DI49" s="81"/>
      <c r="DJ49" s="81"/>
      <c r="DK49" s="81"/>
      <c r="DL49" s="82"/>
      <c r="DM49" s="86"/>
      <c r="DN49" s="81"/>
      <c r="DO49" s="81"/>
      <c r="DP49" s="81"/>
      <c r="DQ49" s="81"/>
      <c r="DR49" s="81"/>
      <c r="DS49" s="82"/>
      <c r="DT49" s="79"/>
      <c r="DU49" s="80"/>
      <c r="DV49" s="80"/>
      <c r="DW49" s="80"/>
      <c r="DX49" s="80"/>
      <c r="DY49" s="80"/>
      <c r="DZ49" s="82"/>
      <c r="EA49" s="79"/>
      <c r="EB49" s="80"/>
      <c r="EC49" s="80"/>
      <c r="ED49" s="80"/>
      <c r="EE49" s="80"/>
      <c r="EF49" s="80"/>
      <c r="EG49" s="82"/>
      <c r="EH49" s="86"/>
      <c r="EI49" s="81"/>
      <c r="EJ49" s="81"/>
      <c r="EK49" s="81"/>
      <c r="EL49" s="81"/>
      <c r="EM49" s="81"/>
      <c r="EN49" s="82"/>
      <c r="EO49" s="86"/>
      <c r="EP49" s="81"/>
      <c r="EQ49" s="81"/>
      <c r="ER49" s="81"/>
      <c r="ES49" s="81"/>
      <c r="ET49" s="81"/>
      <c r="EU49" s="82"/>
      <c r="EV49" s="81"/>
      <c r="EW49" s="81"/>
      <c r="EX49" s="81"/>
      <c r="EY49" s="81"/>
      <c r="EZ49" s="81"/>
      <c r="FA49" s="81"/>
      <c r="FB49" s="82"/>
      <c r="FC49" s="81"/>
      <c r="FD49" s="81"/>
      <c r="FE49" s="81"/>
      <c r="FF49" s="81"/>
      <c r="FG49" s="81"/>
      <c r="FH49" s="81"/>
      <c r="FI49" s="82"/>
      <c r="FJ49" s="86"/>
      <c r="FK49" s="81"/>
      <c r="FL49" s="81"/>
      <c r="FM49" s="81"/>
      <c r="FN49" s="81"/>
      <c r="FO49" s="81"/>
      <c r="FP49" s="82"/>
      <c r="FQ49" s="86"/>
      <c r="FR49" s="81"/>
      <c r="FS49" s="80"/>
      <c r="FT49" s="80"/>
      <c r="FU49" s="81"/>
      <c r="FV49" s="81"/>
      <c r="FW49" s="82"/>
      <c r="FX49" s="86"/>
      <c r="FY49" s="81"/>
      <c r="FZ49" s="81"/>
      <c r="GA49" s="81"/>
      <c r="GB49" s="81"/>
      <c r="GC49" s="81"/>
      <c r="GD49" s="82"/>
      <c r="GE49" s="87" t="s">
        <v>93</v>
      </c>
    </row>
    <row r="50" spans="1:187" s="4" customFormat="1" ht="18.75" customHeight="1" thickBot="1" x14ac:dyDescent="0.35">
      <c r="A50" s="203"/>
      <c r="B50" s="205"/>
      <c r="C50" s="117" t="s">
        <v>37</v>
      </c>
      <c r="D50" s="117"/>
      <c r="E50" s="118" t="s">
        <v>38</v>
      </c>
      <c r="F50" s="118" t="s">
        <v>39</v>
      </c>
      <c r="G50" s="119" t="s">
        <v>96</v>
      </c>
      <c r="H50" s="118"/>
      <c r="I50" s="118"/>
      <c r="J50" s="118" t="s">
        <v>97</v>
      </c>
      <c r="K50" s="118" t="s">
        <v>85</v>
      </c>
      <c r="L50" s="118"/>
      <c r="M50" s="90" t="s">
        <v>51</v>
      </c>
      <c r="N50" s="89" t="s">
        <v>44</v>
      </c>
      <c r="O50" s="88" t="s">
        <v>52</v>
      </c>
      <c r="P50" s="91" t="s">
        <v>53</v>
      </c>
      <c r="Q50" s="92" t="s">
        <v>47</v>
      </c>
      <c r="R50" s="195"/>
      <c r="S50" s="216"/>
      <c r="T50" s="217"/>
      <c r="U50" s="218"/>
      <c r="V50" s="215"/>
      <c r="W50" s="215"/>
      <c r="X50" s="215"/>
      <c r="Y50" s="215"/>
      <c r="Z50" s="215"/>
      <c r="AA50" s="215"/>
      <c r="AB50" s="215"/>
      <c r="AC50" s="215"/>
      <c r="AD50" s="122">
        <f t="shared" si="4"/>
        <v>0</v>
      </c>
      <c r="AE50" s="117" t="s">
        <v>50</v>
      </c>
      <c r="AF50" s="185"/>
      <c r="AG50" s="65"/>
      <c r="AH50" s="66"/>
      <c r="AI50" s="66"/>
      <c r="AJ50" s="66"/>
      <c r="AK50" s="66"/>
      <c r="AL50" s="67"/>
      <c r="AM50" s="68"/>
      <c r="AN50" s="65"/>
      <c r="AO50" s="66"/>
      <c r="AP50" s="66"/>
      <c r="AQ50" s="66"/>
      <c r="AR50" s="67"/>
      <c r="AS50" s="67"/>
      <c r="AT50" s="68"/>
      <c r="AU50" s="69"/>
      <c r="AV50" s="67"/>
      <c r="AW50" s="67"/>
      <c r="AX50" s="66"/>
      <c r="AY50" s="66"/>
      <c r="AZ50" s="67"/>
      <c r="BA50" s="68"/>
      <c r="BB50" s="65"/>
      <c r="BC50" s="66"/>
      <c r="BD50" s="66"/>
      <c r="BE50" s="67"/>
      <c r="BF50" s="66"/>
      <c r="BG50" s="70"/>
      <c r="BH50" s="71"/>
      <c r="BI50" s="69"/>
      <c r="BJ50" s="67"/>
      <c r="BK50" s="67"/>
      <c r="BL50" s="66"/>
      <c r="BM50" s="67"/>
      <c r="BN50" s="67"/>
      <c r="BO50" s="68"/>
      <c r="BP50" s="65"/>
      <c r="BQ50" s="66"/>
      <c r="BR50" s="66"/>
      <c r="BS50" s="66"/>
      <c r="BT50" s="66"/>
      <c r="BU50" s="66"/>
      <c r="BV50" s="68"/>
      <c r="BW50" s="65"/>
      <c r="BX50" s="66"/>
      <c r="BY50" s="66"/>
      <c r="BZ50" s="66"/>
      <c r="CA50" s="66"/>
      <c r="CB50" s="66"/>
      <c r="CC50" s="68"/>
      <c r="CD50" s="69"/>
      <c r="CE50" s="67"/>
      <c r="CF50" s="67"/>
      <c r="CG50" s="67"/>
      <c r="CH50" s="67"/>
      <c r="CI50" s="67"/>
      <c r="CJ50" s="68"/>
      <c r="CK50" s="69"/>
      <c r="CL50" s="67"/>
      <c r="CM50" s="67"/>
      <c r="CN50" s="66"/>
      <c r="CO50" s="67"/>
      <c r="CP50" s="67"/>
      <c r="CQ50" s="68"/>
      <c r="CR50" s="69"/>
      <c r="CS50" s="67"/>
      <c r="CT50" s="67"/>
      <c r="CU50" s="67"/>
      <c r="CV50" s="67"/>
      <c r="CW50" s="67"/>
      <c r="CX50" s="68"/>
      <c r="CY50" s="69"/>
      <c r="CZ50" s="67"/>
      <c r="DA50" s="66"/>
      <c r="DB50" s="67"/>
      <c r="DC50" s="67"/>
      <c r="DD50" s="67"/>
      <c r="DE50" s="68"/>
      <c r="DF50" s="69"/>
      <c r="DG50" s="67"/>
      <c r="DH50" s="67"/>
      <c r="DI50" s="67"/>
      <c r="DJ50" s="67"/>
      <c r="DK50" s="67"/>
      <c r="DL50" s="68"/>
      <c r="DM50" s="69"/>
      <c r="DN50" s="67"/>
      <c r="DO50" s="67"/>
      <c r="DP50" s="67"/>
      <c r="DQ50" s="67"/>
      <c r="DR50" s="67"/>
      <c r="DS50" s="68"/>
      <c r="DT50" s="65"/>
      <c r="DU50" s="66"/>
      <c r="DV50" s="66"/>
      <c r="DW50" s="66"/>
      <c r="DX50" s="66"/>
      <c r="DY50" s="66"/>
      <c r="DZ50" s="68"/>
      <c r="EA50" s="65"/>
      <c r="EB50" s="66"/>
      <c r="EC50" s="66"/>
      <c r="ED50" s="66"/>
      <c r="EE50" s="66"/>
      <c r="EF50" s="66"/>
      <c r="EG50" s="68"/>
      <c r="EH50" s="69"/>
      <c r="EI50" s="67"/>
      <c r="EJ50" s="67"/>
      <c r="EK50" s="67"/>
      <c r="EL50" s="67"/>
      <c r="EM50" s="67"/>
      <c r="EN50" s="68"/>
      <c r="EO50" s="69"/>
      <c r="EP50" s="67"/>
      <c r="EQ50" s="67"/>
      <c r="ER50" s="67"/>
      <c r="ES50" s="67"/>
      <c r="ET50" s="67"/>
      <c r="EU50" s="68"/>
      <c r="EV50" s="67"/>
      <c r="EW50" s="67"/>
      <c r="EX50" s="67"/>
      <c r="EY50" s="67"/>
      <c r="EZ50" s="67"/>
      <c r="FA50" s="67"/>
      <c r="FB50" s="68"/>
      <c r="FC50" s="67"/>
      <c r="FD50" s="67"/>
      <c r="FE50" s="67"/>
      <c r="FF50" s="67"/>
      <c r="FG50" s="67"/>
      <c r="FH50" s="67"/>
      <c r="FI50" s="68"/>
      <c r="FJ50" s="69"/>
      <c r="FK50" s="67"/>
      <c r="FL50" s="67"/>
      <c r="FM50" s="67"/>
      <c r="FN50" s="67"/>
      <c r="FO50" s="67"/>
      <c r="FP50" s="68"/>
      <c r="FQ50" s="69"/>
      <c r="FR50" s="67"/>
      <c r="FS50" s="66"/>
      <c r="FT50" s="66"/>
      <c r="FU50" s="67"/>
      <c r="FV50" s="67"/>
      <c r="FW50" s="68"/>
      <c r="FX50" s="69"/>
      <c r="FY50" s="67"/>
      <c r="FZ50" s="67"/>
      <c r="GA50" s="67"/>
      <c r="GB50" s="67"/>
      <c r="GC50" s="67"/>
      <c r="GD50" s="68"/>
      <c r="GE50" s="72"/>
    </row>
    <row r="51" spans="1:187" ht="18.75" customHeight="1" x14ac:dyDescent="0.3">
      <c r="A51" s="202">
        <v>11</v>
      </c>
      <c r="B51" s="192" t="s">
        <v>98</v>
      </c>
      <c r="C51" s="44" t="s">
        <v>37</v>
      </c>
      <c r="D51" s="44"/>
      <c r="E51" s="45" t="s">
        <v>38</v>
      </c>
      <c r="F51" s="45" t="s">
        <v>39</v>
      </c>
      <c r="G51" s="46" t="s">
        <v>99</v>
      </c>
      <c r="H51" s="45"/>
      <c r="I51" s="45"/>
      <c r="J51" s="45" t="s">
        <v>100</v>
      </c>
      <c r="K51" s="45" t="s">
        <v>101</v>
      </c>
      <c r="L51" s="45"/>
      <c r="M51" s="46" t="s">
        <v>86</v>
      </c>
      <c r="N51" s="45" t="s">
        <v>44</v>
      </c>
      <c r="O51" s="44" t="s">
        <v>45</v>
      </c>
      <c r="P51" s="47" t="s">
        <v>46</v>
      </c>
      <c r="Q51" s="48" t="s">
        <v>47</v>
      </c>
      <c r="R51" s="207" t="s">
        <v>86</v>
      </c>
      <c r="S51" s="209" t="s">
        <v>44</v>
      </c>
      <c r="T51" s="211" t="s">
        <v>46</v>
      </c>
      <c r="U51" s="213" t="s">
        <v>47</v>
      </c>
      <c r="V51" s="192">
        <v>3</v>
      </c>
      <c r="W51" s="192">
        <v>45</v>
      </c>
      <c r="X51" s="192">
        <v>45</v>
      </c>
      <c r="Y51" s="192">
        <v>45</v>
      </c>
      <c r="Z51" s="192">
        <v>26</v>
      </c>
      <c r="AA51" s="192">
        <v>16</v>
      </c>
      <c r="AB51" s="192">
        <v>3</v>
      </c>
      <c r="AC51" s="192">
        <f>AD51+AD52</f>
        <v>20</v>
      </c>
      <c r="AD51" s="49">
        <f t="shared" si="4"/>
        <v>0</v>
      </c>
      <c r="AE51" s="44" t="s">
        <v>48</v>
      </c>
      <c r="AF51" s="182"/>
      <c r="AG51" s="50"/>
      <c r="AH51" s="51"/>
      <c r="AI51" s="51"/>
      <c r="AJ51" s="51"/>
      <c r="AK51" s="51"/>
      <c r="AL51" s="52"/>
      <c r="AM51" s="53"/>
      <c r="AN51" s="50"/>
      <c r="AO51" s="51"/>
      <c r="AP51" s="51"/>
      <c r="AQ51" s="51"/>
      <c r="AR51" s="54"/>
      <c r="AS51" s="52"/>
      <c r="AT51" s="53"/>
      <c r="AU51" s="50"/>
      <c r="AV51" s="51"/>
      <c r="AW51" s="51"/>
      <c r="AX51" s="51"/>
      <c r="AY51" s="51"/>
      <c r="AZ51" s="52"/>
      <c r="BA51" s="53"/>
      <c r="BB51" s="50"/>
      <c r="BC51" s="51"/>
      <c r="BD51" s="51"/>
      <c r="BE51" s="52"/>
      <c r="BF51" s="51"/>
      <c r="BG51" s="55"/>
      <c r="BH51" s="56"/>
      <c r="BI51" s="52"/>
      <c r="BJ51" s="52"/>
      <c r="BK51" s="52"/>
      <c r="BL51" s="52"/>
      <c r="BM51" s="52"/>
      <c r="BN51" s="52"/>
      <c r="BO51" s="52"/>
      <c r="BP51" s="57"/>
      <c r="BQ51" s="52"/>
      <c r="BR51" s="52"/>
      <c r="BS51" s="52"/>
      <c r="BT51" s="52"/>
      <c r="BU51" s="52"/>
      <c r="BV51" s="53"/>
      <c r="BW51" s="57"/>
      <c r="BX51" s="52"/>
      <c r="BY51" s="52"/>
      <c r="BZ51" s="52"/>
      <c r="CA51" s="52"/>
      <c r="CB51" s="52"/>
      <c r="CC51" s="53"/>
      <c r="CD51" s="57"/>
      <c r="CE51" s="52"/>
      <c r="CF51" s="52"/>
      <c r="CG51" s="52"/>
      <c r="CH51" s="52"/>
      <c r="CI51" s="52"/>
      <c r="CJ51" s="53"/>
      <c r="CK51" s="57"/>
      <c r="CL51" s="52"/>
      <c r="CM51" s="52"/>
      <c r="CN51" s="51"/>
      <c r="CO51" s="52"/>
      <c r="CP51" s="52"/>
      <c r="CQ51" s="53"/>
      <c r="CR51" s="57"/>
      <c r="CS51" s="52"/>
      <c r="CT51" s="52"/>
      <c r="CU51" s="52"/>
      <c r="CV51" s="52"/>
      <c r="CW51" s="52"/>
      <c r="CX51" s="53"/>
      <c r="CY51" s="57"/>
      <c r="CZ51" s="52"/>
      <c r="DA51" s="51"/>
      <c r="DB51" s="52"/>
      <c r="DC51" s="52"/>
      <c r="DD51" s="52"/>
      <c r="DE51" s="53"/>
      <c r="DF51" s="57"/>
      <c r="DG51" s="52"/>
      <c r="DH51" s="52"/>
      <c r="DI51" s="52"/>
      <c r="DJ51" s="52"/>
      <c r="DK51" s="52"/>
      <c r="DL51" s="53"/>
      <c r="DM51" s="57"/>
      <c r="DN51" s="52"/>
      <c r="DO51" s="52"/>
      <c r="DP51" s="52"/>
      <c r="DQ51" s="52"/>
      <c r="DR51" s="52"/>
      <c r="DS51" s="53"/>
      <c r="DT51" s="50"/>
      <c r="DU51" s="51"/>
      <c r="DV51" s="51"/>
      <c r="DW51" s="51"/>
      <c r="DX51" s="51"/>
      <c r="DY51" s="51"/>
      <c r="DZ51" s="53"/>
      <c r="EA51" s="50"/>
      <c r="EB51" s="51"/>
      <c r="EC51" s="51"/>
      <c r="ED51" s="51"/>
      <c r="EE51" s="51"/>
      <c r="EF51" s="51"/>
      <c r="EG51" s="53"/>
      <c r="EH51" s="57"/>
      <c r="EI51" s="52"/>
      <c r="EJ51" s="52"/>
      <c r="EK51" s="52"/>
      <c r="EL51" s="52"/>
      <c r="EM51" s="52"/>
      <c r="EN51" s="53"/>
      <c r="EO51" s="57"/>
      <c r="EP51" s="52"/>
      <c r="EQ51" s="52"/>
      <c r="ER51" s="52"/>
      <c r="ES51" s="52"/>
      <c r="ET51" s="52"/>
      <c r="EU51" s="53"/>
      <c r="EV51" s="52"/>
      <c r="EW51" s="52"/>
      <c r="EX51" s="52"/>
      <c r="EY51" s="52"/>
      <c r="EZ51" s="52"/>
      <c r="FA51" s="52"/>
      <c r="FB51" s="53"/>
      <c r="FC51" s="52"/>
      <c r="FD51" s="52"/>
      <c r="FE51" s="52"/>
      <c r="FF51" s="52"/>
      <c r="FG51" s="52"/>
      <c r="FH51" s="52"/>
      <c r="FI51" s="53"/>
      <c r="FJ51" s="57"/>
      <c r="FK51" s="52"/>
      <c r="FL51" s="52"/>
      <c r="FM51" s="52"/>
      <c r="FN51" s="52"/>
      <c r="FO51" s="52"/>
      <c r="FP51" s="53"/>
      <c r="FQ51" s="57"/>
      <c r="FR51" s="52"/>
      <c r="FS51" s="51"/>
      <c r="FT51" s="51"/>
      <c r="FU51" s="52"/>
      <c r="FV51" s="52"/>
      <c r="FW51" s="53"/>
      <c r="FX51" s="57"/>
      <c r="FY51" s="52"/>
      <c r="FZ51" s="52"/>
      <c r="GA51" s="52"/>
      <c r="GB51" s="52"/>
      <c r="GC51" s="52"/>
      <c r="GD51" s="53"/>
      <c r="GE51" s="58" t="s">
        <v>102</v>
      </c>
    </row>
    <row r="52" spans="1:187" ht="18.75" customHeight="1" x14ac:dyDescent="0.3">
      <c r="A52" s="203"/>
      <c r="B52" s="205"/>
      <c r="C52" s="59" t="s">
        <v>37</v>
      </c>
      <c r="D52" s="59"/>
      <c r="E52" s="60" t="s">
        <v>38</v>
      </c>
      <c r="F52" s="60" t="s">
        <v>39</v>
      </c>
      <c r="G52" s="61" t="s">
        <v>99</v>
      </c>
      <c r="H52" s="60"/>
      <c r="I52" s="60"/>
      <c r="J52" s="60" t="s">
        <v>100</v>
      </c>
      <c r="K52" s="60" t="s">
        <v>101</v>
      </c>
      <c r="L52" s="60"/>
      <c r="M52" s="61" t="s">
        <v>86</v>
      </c>
      <c r="N52" s="60" t="s">
        <v>44</v>
      </c>
      <c r="O52" s="59" t="s">
        <v>45</v>
      </c>
      <c r="P52" s="62" t="s">
        <v>46</v>
      </c>
      <c r="Q52" s="63" t="s">
        <v>47</v>
      </c>
      <c r="R52" s="208"/>
      <c r="S52" s="210"/>
      <c r="T52" s="212"/>
      <c r="U52" s="214"/>
      <c r="V52" s="193"/>
      <c r="W52" s="193"/>
      <c r="X52" s="193"/>
      <c r="Y52" s="193"/>
      <c r="Z52" s="193"/>
      <c r="AA52" s="193"/>
      <c r="AB52" s="193"/>
      <c r="AC52" s="193"/>
      <c r="AD52" s="64">
        <f t="shared" si="4"/>
        <v>20</v>
      </c>
      <c r="AE52" s="59" t="s">
        <v>71</v>
      </c>
      <c r="AF52" s="183" t="s">
        <v>103</v>
      </c>
      <c r="AG52" s="65"/>
      <c r="AH52" s="66"/>
      <c r="AI52" s="66"/>
      <c r="AJ52" s="66"/>
      <c r="AK52" s="66"/>
      <c r="AL52" s="67">
        <v>4</v>
      </c>
      <c r="AM52" s="68"/>
      <c r="AN52" s="65"/>
      <c r="AO52" s="66"/>
      <c r="AP52" s="66"/>
      <c r="AQ52" s="66"/>
      <c r="AR52" s="67"/>
      <c r="AS52" s="67">
        <v>4</v>
      </c>
      <c r="AT52" s="68"/>
      <c r="AU52" s="69"/>
      <c r="AV52" s="67">
        <v>4</v>
      </c>
      <c r="AW52" s="67"/>
      <c r="AX52" s="66">
        <v>4</v>
      </c>
      <c r="AY52" s="66"/>
      <c r="AZ52" s="67">
        <v>4</v>
      </c>
      <c r="BA52" s="68"/>
      <c r="BB52" s="65"/>
      <c r="BC52" s="66"/>
      <c r="BD52" s="66"/>
      <c r="BE52" s="67"/>
      <c r="BF52" s="66"/>
      <c r="BG52" s="70"/>
      <c r="BH52" s="71"/>
      <c r="BI52" s="69"/>
      <c r="BJ52" s="67"/>
      <c r="BK52" s="67"/>
      <c r="BL52" s="66"/>
      <c r="BM52" s="67"/>
      <c r="BN52" s="67"/>
      <c r="BO52" s="68"/>
      <c r="BP52" s="65"/>
      <c r="BQ52" s="66"/>
      <c r="BR52" s="66"/>
      <c r="BS52" s="66"/>
      <c r="BT52" s="66"/>
      <c r="BU52" s="66"/>
      <c r="BV52" s="68"/>
      <c r="BW52" s="65"/>
      <c r="BX52" s="66"/>
      <c r="BY52" s="66"/>
      <c r="BZ52" s="66"/>
      <c r="CA52" s="66"/>
      <c r="CB52" s="66"/>
      <c r="CC52" s="68"/>
      <c r="CD52" s="69"/>
      <c r="CE52" s="67"/>
      <c r="CF52" s="67"/>
      <c r="CG52" s="67"/>
      <c r="CH52" s="67"/>
      <c r="CI52" s="67"/>
      <c r="CJ52" s="68"/>
      <c r="CK52" s="69"/>
      <c r="CL52" s="67"/>
      <c r="CM52" s="67"/>
      <c r="CN52" s="66"/>
      <c r="CO52" s="67"/>
      <c r="CP52" s="67"/>
      <c r="CQ52" s="68"/>
      <c r="CR52" s="69"/>
      <c r="CS52" s="67"/>
      <c r="CT52" s="67"/>
      <c r="CU52" s="67"/>
      <c r="CV52" s="67"/>
      <c r="CW52" s="67"/>
      <c r="CX52" s="68"/>
      <c r="CY52" s="69"/>
      <c r="CZ52" s="67"/>
      <c r="DA52" s="66"/>
      <c r="DB52" s="67"/>
      <c r="DC52" s="67"/>
      <c r="DD52" s="67"/>
      <c r="DE52" s="68"/>
      <c r="DF52" s="69"/>
      <c r="DG52" s="67"/>
      <c r="DH52" s="67"/>
      <c r="DI52" s="67"/>
      <c r="DJ52" s="67"/>
      <c r="DK52" s="67"/>
      <c r="DL52" s="68"/>
      <c r="DM52" s="69"/>
      <c r="DN52" s="67"/>
      <c r="DO52" s="67"/>
      <c r="DP52" s="67"/>
      <c r="DQ52" s="67"/>
      <c r="DR52" s="67"/>
      <c r="DS52" s="68"/>
      <c r="DT52" s="65"/>
      <c r="DU52" s="66"/>
      <c r="DV52" s="66"/>
      <c r="DW52" s="66"/>
      <c r="DX52" s="66"/>
      <c r="DY52" s="66"/>
      <c r="DZ52" s="68"/>
      <c r="EA52" s="65"/>
      <c r="EB52" s="66"/>
      <c r="EC52" s="66"/>
      <c r="ED52" s="66"/>
      <c r="EE52" s="66"/>
      <c r="EF52" s="66"/>
      <c r="EG52" s="68"/>
      <c r="EH52" s="69"/>
      <c r="EI52" s="67"/>
      <c r="EJ52" s="67"/>
      <c r="EK52" s="67"/>
      <c r="EL52" s="67"/>
      <c r="EM52" s="67"/>
      <c r="EN52" s="68"/>
      <c r="EO52" s="69"/>
      <c r="EP52" s="67"/>
      <c r="EQ52" s="67"/>
      <c r="ER52" s="67"/>
      <c r="ES52" s="67"/>
      <c r="ET52" s="67"/>
      <c r="EU52" s="68"/>
      <c r="EV52" s="67"/>
      <c r="EW52" s="67"/>
      <c r="EX52" s="67"/>
      <c r="EY52" s="67"/>
      <c r="EZ52" s="67"/>
      <c r="FA52" s="67"/>
      <c r="FB52" s="68"/>
      <c r="FC52" s="67"/>
      <c r="FD52" s="67"/>
      <c r="FE52" s="67"/>
      <c r="FF52" s="67"/>
      <c r="FG52" s="67"/>
      <c r="FH52" s="67"/>
      <c r="FI52" s="68"/>
      <c r="FJ52" s="69"/>
      <c r="FK52" s="67"/>
      <c r="FL52" s="67"/>
      <c r="FM52" s="67"/>
      <c r="FN52" s="67"/>
      <c r="FO52" s="67"/>
      <c r="FP52" s="68"/>
      <c r="FQ52" s="69"/>
      <c r="FR52" s="67"/>
      <c r="FS52" s="66"/>
      <c r="FT52" s="66"/>
      <c r="FU52" s="67"/>
      <c r="FV52" s="67"/>
      <c r="FW52" s="68"/>
      <c r="FX52" s="69"/>
      <c r="FY52" s="67"/>
      <c r="FZ52" s="67"/>
      <c r="GA52" s="67"/>
      <c r="GB52" s="67"/>
      <c r="GC52" s="67"/>
      <c r="GD52" s="68"/>
      <c r="GE52" s="72" t="s">
        <v>152</v>
      </c>
    </row>
    <row r="53" spans="1:187" s="4" customFormat="1" ht="18.75" customHeight="1" x14ac:dyDescent="0.3">
      <c r="A53" s="203"/>
      <c r="B53" s="205"/>
      <c r="C53" s="73" t="s">
        <v>37</v>
      </c>
      <c r="D53" s="73"/>
      <c r="E53" s="74" t="s">
        <v>38</v>
      </c>
      <c r="F53" s="74" t="s">
        <v>39</v>
      </c>
      <c r="G53" s="75" t="s">
        <v>99</v>
      </c>
      <c r="H53" s="74"/>
      <c r="I53" s="74"/>
      <c r="J53" s="74" t="s">
        <v>100</v>
      </c>
      <c r="K53" s="74" t="s">
        <v>101</v>
      </c>
      <c r="L53" s="74"/>
      <c r="M53" s="75" t="s">
        <v>61</v>
      </c>
      <c r="N53" s="74" t="s">
        <v>44</v>
      </c>
      <c r="O53" s="73" t="s">
        <v>52</v>
      </c>
      <c r="P53" s="76" t="s">
        <v>53</v>
      </c>
      <c r="Q53" s="78" t="s">
        <v>47</v>
      </c>
      <c r="R53" s="194" t="s">
        <v>61</v>
      </c>
      <c r="S53" s="196" t="s">
        <v>44</v>
      </c>
      <c r="T53" s="198" t="s">
        <v>53</v>
      </c>
      <c r="U53" s="200" t="s">
        <v>47</v>
      </c>
      <c r="V53" s="188">
        <v>1</v>
      </c>
      <c r="W53" s="188">
        <v>15</v>
      </c>
      <c r="X53" s="188">
        <v>15</v>
      </c>
      <c r="Y53" s="188">
        <v>15</v>
      </c>
      <c r="Z53" s="188">
        <v>9</v>
      </c>
      <c r="AA53" s="188">
        <v>5</v>
      </c>
      <c r="AB53" s="188">
        <v>1</v>
      </c>
      <c r="AC53" s="188">
        <f>AD53+AD54</f>
        <v>15</v>
      </c>
      <c r="AD53" s="64">
        <f t="shared" si="4"/>
        <v>0</v>
      </c>
      <c r="AE53" s="73" t="s">
        <v>48</v>
      </c>
      <c r="AF53" s="184"/>
      <c r="AG53" s="79"/>
      <c r="AH53" s="80"/>
      <c r="AI53" s="80"/>
      <c r="AJ53" s="80"/>
      <c r="AK53" s="80"/>
      <c r="AL53" s="81"/>
      <c r="AM53" s="82"/>
      <c r="AN53" s="79"/>
      <c r="AO53" s="80"/>
      <c r="AP53" s="80"/>
      <c r="AQ53" s="80"/>
      <c r="AR53" s="83"/>
      <c r="AS53" s="81"/>
      <c r="AT53" s="82"/>
      <c r="AU53" s="79"/>
      <c r="AV53" s="80"/>
      <c r="AW53" s="80"/>
      <c r="AX53" s="80"/>
      <c r="AY53" s="80"/>
      <c r="AZ53" s="81" t="s">
        <v>71</v>
      </c>
      <c r="BA53" s="82"/>
      <c r="BB53" s="79"/>
      <c r="BC53" s="80"/>
      <c r="BD53" s="80"/>
      <c r="BE53" s="81"/>
      <c r="BF53" s="80"/>
      <c r="BG53" s="84"/>
      <c r="BH53" s="85"/>
      <c r="BI53" s="81"/>
      <c r="BJ53" s="81"/>
      <c r="BK53" s="81"/>
      <c r="BL53" s="81"/>
      <c r="BM53" s="81"/>
      <c r="BN53" s="81"/>
      <c r="BO53" s="81"/>
      <c r="BP53" s="86"/>
      <c r="BQ53" s="81"/>
      <c r="BR53" s="81"/>
      <c r="BS53" s="81"/>
      <c r="BT53" s="81"/>
      <c r="BU53" s="81"/>
      <c r="BV53" s="82"/>
      <c r="BW53" s="86"/>
      <c r="BX53" s="81"/>
      <c r="BY53" s="81"/>
      <c r="BZ53" s="81"/>
      <c r="CA53" s="81"/>
      <c r="CB53" s="81"/>
      <c r="CC53" s="82"/>
      <c r="CD53" s="86"/>
      <c r="CE53" s="81"/>
      <c r="CF53" s="81"/>
      <c r="CG53" s="81"/>
      <c r="CH53" s="81"/>
      <c r="CI53" s="81"/>
      <c r="CJ53" s="82"/>
      <c r="CK53" s="86"/>
      <c r="CL53" s="81"/>
      <c r="CM53" s="81"/>
      <c r="CN53" s="80"/>
      <c r="CO53" s="81"/>
      <c r="CP53" s="81"/>
      <c r="CQ53" s="82"/>
      <c r="CR53" s="86"/>
      <c r="CS53" s="81"/>
      <c r="CT53" s="81"/>
      <c r="CU53" s="81"/>
      <c r="CV53" s="81"/>
      <c r="CW53" s="81"/>
      <c r="CX53" s="82"/>
      <c r="CY53" s="86"/>
      <c r="CZ53" s="81"/>
      <c r="DA53" s="80"/>
      <c r="DB53" s="81"/>
      <c r="DC53" s="81"/>
      <c r="DD53" s="81"/>
      <c r="DE53" s="82"/>
      <c r="DF53" s="86"/>
      <c r="DG53" s="81"/>
      <c r="DH53" s="81"/>
      <c r="DI53" s="81"/>
      <c r="DJ53" s="81"/>
      <c r="DK53" s="81"/>
      <c r="DL53" s="82"/>
      <c r="DM53" s="86"/>
      <c r="DN53" s="81"/>
      <c r="DO53" s="81"/>
      <c r="DP53" s="81"/>
      <c r="DQ53" s="81"/>
      <c r="DR53" s="81"/>
      <c r="DS53" s="82"/>
      <c r="DT53" s="79"/>
      <c r="DU53" s="80"/>
      <c r="DV53" s="80"/>
      <c r="DW53" s="80"/>
      <c r="DX53" s="80"/>
      <c r="DY53" s="80"/>
      <c r="DZ53" s="82"/>
      <c r="EA53" s="79"/>
      <c r="EB53" s="80"/>
      <c r="EC53" s="80"/>
      <c r="ED53" s="80"/>
      <c r="EE53" s="80"/>
      <c r="EF53" s="80"/>
      <c r="EG53" s="82"/>
      <c r="EH53" s="86"/>
      <c r="EI53" s="81"/>
      <c r="EJ53" s="81"/>
      <c r="EK53" s="81"/>
      <c r="EL53" s="81"/>
      <c r="EM53" s="81"/>
      <c r="EN53" s="82"/>
      <c r="EO53" s="86"/>
      <c r="EP53" s="81"/>
      <c r="EQ53" s="81"/>
      <c r="ER53" s="81"/>
      <c r="ES53" s="81"/>
      <c r="ET53" s="81"/>
      <c r="EU53" s="82"/>
      <c r="EV53" s="81"/>
      <c r="EW53" s="81"/>
      <c r="EX53" s="81"/>
      <c r="EY53" s="81"/>
      <c r="EZ53" s="81"/>
      <c r="FA53" s="81"/>
      <c r="FB53" s="82"/>
      <c r="FC53" s="81"/>
      <c r="FD53" s="81"/>
      <c r="FE53" s="81"/>
      <c r="FF53" s="81"/>
      <c r="FG53" s="81"/>
      <c r="FH53" s="81"/>
      <c r="FI53" s="82"/>
      <c r="FJ53" s="86"/>
      <c r="FK53" s="81"/>
      <c r="FL53" s="81"/>
      <c r="FM53" s="81"/>
      <c r="FN53" s="81"/>
      <c r="FO53" s="81"/>
      <c r="FP53" s="82"/>
      <c r="FQ53" s="86"/>
      <c r="FR53" s="81"/>
      <c r="FS53" s="80"/>
      <c r="FT53" s="80"/>
      <c r="FU53" s="81"/>
      <c r="FV53" s="81"/>
      <c r="FW53" s="82"/>
      <c r="FX53" s="86"/>
      <c r="FY53" s="81"/>
      <c r="FZ53" s="81"/>
      <c r="GA53" s="81"/>
      <c r="GB53" s="81"/>
      <c r="GC53" s="81"/>
      <c r="GD53" s="82"/>
      <c r="GE53" s="87" t="s">
        <v>102</v>
      </c>
    </row>
    <row r="54" spans="1:187" s="4" customFormat="1" ht="18.75" customHeight="1" thickBot="1" x14ac:dyDescent="0.35">
      <c r="A54" s="204"/>
      <c r="B54" s="206"/>
      <c r="C54" s="88" t="s">
        <v>37</v>
      </c>
      <c r="D54" s="88"/>
      <c r="E54" s="89" t="s">
        <v>38</v>
      </c>
      <c r="F54" s="89" t="s">
        <v>39</v>
      </c>
      <c r="G54" s="90" t="s">
        <v>99</v>
      </c>
      <c r="H54" s="89"/>
      <c r="I54" s="89"/>
      <c r="J54" s="89" t="s">
        <v>100</v>
      </c>
      <c r="K54" s="89" t="s">
        <v>101</v>
      </c>
      <c r="L54" s="89"/>
      <c r="M54" s="119" t="s">
        <v>61</v>
      </c>
      <c r="N54" s="118" t="s">
        <v>44</v>
      </c>
      <c r="O54" s="117" t="s">
        <v>52</v>
      </c>
      <c r="P54" s="120" t="s">
        <v>53</v>
      </c>
      <c r="Q54" s="121" t="s">
        <v>47</v>
      </c>
      <c r="R54" s="219"/>
      <c r="S54" s="197"/>
      <c r="T54" s="199"/>
      <c r="U54" s="201"/>
      <c r="V54" s="189"/>
      <c r="W54" s="189"/>
      <c r="X54" s="189"/>
      <c r="Y54" s="189"/>
      <c r="Z54" s="189"/>
      <c r="AA54" s="189"/>
      <c r="AB54" s="189"/>
      <c r="AC54" s="189"/>
      <c r="AD54" s="93">
        <f t="shared" si="4"/>
        <v>15</v>
      </c>
      <c r="AE54" s="88" t="s">
        <v>71</v>
      </c>
      <c r="AF54" s="185" t="s">
        <v>103</v>
      </c>
      <c r="AG54" s="65"/>
      <c r="AH54" s="66"/>
      <c r="AI54" s="66"/>
      <c r="AJ54" s="66"/>
      <c r="AK54" s="66"/>
      <c r="AL54" s="67"/>
      <c r="AM54" s="68"/>
      <c r="AN54" s="65">
        <v>4</v>
      </c>
      <c r="AO54" s="66"/>
      <c r="AP54" s="66"/>
      <c r="AQ54" s="66"/>
      <c r="AR54" s="67"/>
      <c r="AS54" s="67"/>
      <c r="AT54" s="68"/>
      <c r="AU54" s="69">
        <v>4</v>
      </c>
      <c r="AV54" s="67"/>
      <c r="AW54" s="67">
        <v>4</v>
      </c>
      <c r="AX54" s="66"/>
      <c r="AY54" s="66">
        <v>3</v>
      </c>
      <c r="AZ54" s="67"/>
      <c r="BA54" s="68"/>
      <c r="BB54" s="65"/>
      <c r="BC54" s="66"/>
      <c r="BD54" s="66"/>
      <c r="BE54" s="67"/>
      <c r="BF54" s="66"/>
      <c r="BG54" s="70"/>
      <c r="BH54" s="71"/>
      <c r="BI54" s="69"/>
      <c r="BJ54" s="67"/>
      <c r="BK54" s="67"/>
      <c r="BL54" s="66"/>
      <c r="BM54" s="67"/>
      <c r="BN54" s="67"/>
      <c r="BO54" s="68"/>
      <c r="BP54" s="65"/>
      <c r="BQ54" s="66"/>
      <c r="BR54" s="66"/>
      <c r="BS54" s="66"/>
      <c r="BT54" s="66"/>
      <c r="BU54" s="66"/>
      <c r="BV54" s="68"/>
      <c r="BW54" s="65"/>
      <c r="BX54" s="66"/>
      <c r="BY54" s="66"/>
      <c r="BZ54" s="66"/>
      <c r="CA54" s="66"/>
      <c r="CB54" s="66"/>
      <c r="CC54" s="68"/>
      <c r="CD54" s="69"/>
      <c r="CE54" s="67"/>
      <c r="CF54" s="67"/>
      <c r="CG54" s="67"/>
      <c r="CH54" s="67"/>
      <c r="CI54" s="67"/>
      <c r="CJ54" s="68"/>
      <c r="CK54" s="69"/>
      <c r="CL54" s="67"/>
      <c r="CM54" s="67"/>
      <c r="CN54" s="66"/>
      <c r="CO54" s="67"/>
      <c r="CP54" s="67"/>
      <c r="CQ54" s="68"/>
      <c r="CR54" s="69"/>
      <c r="CS54" s="67"/>
      <c r="CT54" s="67"/>
      <c r="CU54" s="67"/>
      <c r="CV54" s="67"/>
      <c r="CW54" s="67"/>
      <c r="CX54" s="68"/>
      <c r="CY54" s="69"/>
      <c r="CZ54" s="67"/>
      <c r="DA54" s="66"/>
      <c r="DB54" s="67"/>
      <c r="DC54" s="67"/>
      <c r="DD54" s="67"/>
      <c r="DE54" s="68"/>
      <c r="DF54" s="69"/>
      <c r="DG54" s="67"/>
      <c r="DH54" s="67"/>
      <c r="DI54" s="67"/>
      <c r="DJ54" s="67"/>
      <c r="DK54" s="67"/>
      <c r="DL54" s="68"/>
      <c r="DM54" s="69"/>
      <c r="DN54" s="67"/>
      <c r="DO54" s="67"/>
      <c r="DP54" s="67"/>
      <c r="DQ54" s="67"/>
      <c r="DR54" s="67"/>
      <c r="DS54" s="68"/>
      <c r="DT54" s="65"/>
      <c r="DU54" s="66"/>
      <c r="DV54" s="66"/>
      <c r="DW54" s="66"/>
      <c r="DX54" s="66"/>
      <c r="DY54" s="66"/>
      <c r="DZ54" s="68"/>
      <c r="EA54" s="65"/>
      <c r="EB54" s="66"/>
      <c r="EC54" s="66"/>
      <c r="ED54" s="66"/>
      <c r="EE54" s="66"/>
      <c r="EF54" s="66"/>
      <c r="EG54" s="68"/>
      <c r="EH54" s="69"/>
      <c r="EI54" s="67"/>
      <c r="EJ54" s="67"/>
      <c r="EK54" s="67"/>
      <c r="EL54" s="67"/>
      <c r="EM54" s="67"/>
      <c r="EN54" s="68"/>
      <c r="EO54" s="69"/>
      <c r="EP54" s="67"/>
      <c r="EQ54" s="67"/>
      <c r="ER54" s="67"/>
      <c r="ES54" s="67"/>
      <c r="ET54" s="67"/>
      <c r="EU54" s="68"/>
      <c r="EV54" s="67"/>
      <c r="EW54" s="67"/>
      <c r="EX54" s="67"/>
      <c r="EY54" s="67"/>
      <c r="EZ54" s="67"/>
      <c r="FA54" s="67"/>
      <c r="FB54" s="68"/>
      <c r="FC54" s="67"/>
      <c r="FD54" s="67"/>
      <c r="FE54" s="67"/>
      <c r="FF54" s="67"/>
      <c r="FG54" s="67"/>
      <c r="FH54" s="67"/>
      <c r="FI54" s="68"/>
      <c r="FJ54" s="69"/>
      <c r="FK54" s="67"/>
      <c r="FL54" s="67"/>
      <c r="FM54" s="67"/>
      <c r="FN54" s="67"/>
      <c r="FO54" s="67"/>
      <c r="FP54" s="68"/>
      <c r="FQ54" s="69"/>
      <c r="FR54" s="67"/>
      <c r="FS54" s="66"/>
      <c r="FT54" s="66"/>
      <c r="FU54" s="67"/>
      <c r="FV54" s="67"/>
      <c r="FW54" s="68"/>
      <c r="FX54" s="69"/>
      <c r="FY54" s="67"/>
      <c r="FZ54" s="67"/>
      <c r="GA54" s="67"/>
      <c r="GB54" s="67"/>
      <c r="GC54" s="67"/>
      <c r="GD54" s="68"/>
      <c r="GE54" s="72" t="s">
        <v>152</v>
      </c>
    </row>
    <row r="55" spans="1:187" ht="18.75" customHeight="1" x14ac:dyDescent="0.3">
      <c r="A55" s="203">
        <v>12</v>
      </c>
      <c r="B55" s="215" t="s">
        <v>104</v>
      </c>
      <c r="C55" s="102" t="s">
        <v>105</v>
      </c>
      <c r="D55" s="102" t="s">
        <v>63</v>
      </c>
      <c r="E55" s="103" t="s">
        <v>38</v>
      </c>
      <c r="F55" s="103" t="s">
        <v>106</v>
      </c>
      <c r="G55" s="104" t="s">
        <v>107</v>
      </c>
      <c r="H55" s="103"/>
      <c r="I55" s="103"/>
      <c r="J55" s="103" t="s">
        <v>100</v>
      </c>
      <c r="K55" s="103" t="s">
        <v>101</v>
      </c>
      <c r="L55" s="103"/>
      <c r="M55" s="46" t="s">
        <v>86</v>
      </c>
      <c r="N55" s="45" t="s">
        <v>44</v>
      </c>
      <c r="O55" s="44" t="s">
        <v>45</v>
      </c>
      <c r="P55" s="47" t="s">
        <v>46</v>
      </c>
      <c r="Q55" s="48" t="s">
        <v>47</v>
      </c>
      <c r="R55" s="207" t="s">
        <v>86</v>
      </c>
      <c r="S55" s="216" t="s">
        <v>44</v>
      </c>
      <c r="T55" s="217" t="s">
        <v>46</v>
      </c>
      <c r="U55" s="218" t="s">
        <v>47</v>
      </c>
      <c r="V55" s="215">
        <v>3</v>
      </c>
      <c r="W55" s="215">
        <v>45</v>
      </c>
      <c r="X55" s="215">
        <v>45</v>
      </c>
      <c r="Y55" s="215" t="s">
        <v>81</v>
      </c>
      <c r="Z55" s="215">
        <v>26</v>
      </c>
      <c r="AA55" s="215">
        <v>16</v>
      </c>
      <c r="AB55" s="215">
        <v>3</v>
      </c>
      <c r="AC55" s="215">
        <f>AD55+AD56</f>
        <v>20</v>
      </c>
      <c r="AD55" s="106">
        <f t="shared" si="4"/>
        <v>0</v>
      </c>
      <c r="AE55" s="102" t="s">
        <v>48</v>
      </c>
      <c r="AF55" s="186"/>
      <c r="AG55" s="50"/>
      <c r="AH55" s="51"/>
      <c r="AI55" s="51"/>
      <c r="AJ55" s="51"/>
      <c r="AK55" s="51"/>
      <c r="AL55" s="52"/>
      <c r="AM55" s="53"/>
      <c r="AN55" s="50"/>
      <c r="AO55" s="51"/>
      <c r="AP55" s="51"/>
      <c r="AQ55" s="51"/>
      <c r="AR55" s="54"/>
      <c r="AS55" s="52"/>
      <c r="AT55" s="53"/>
      <c r="AU55" s="50"/>
      <c r="AV55" s="51"/>
      <c r="AW55" s="51"/>
      <c r="AX55" s="51"/>
      <c r="AY55" s="51"/>
      <c r="AZ55" s="52"/>
      <c r="BA55" s="53"/>
      <c r="BB55" s="50"/>
      <c r="BC55" s="51"/>
      <c r="BD55" s="51"/>
      <c r="BE55" s="52"/>
      <c r="BF55" s="51"/>
      <c r="BG55" s="55"/>
      <c r="BH55" s="56"/>
      <c r="BI55" s="52"/>
      <c r="BJ55" s="52"/>
      <c r="BK55" s="52"/>
      <c r="BL55" s="52"/>
      <c r="BM55" s="52"/>
      <c r="BN55" s="52"/>
      <c r="BO55" s="52"/>
      <c r="BP55" s="57"/>
      <c r="BQ55" s="52"/>
      <c r="BR55" s="52"/>
      <c r="BS55" s="52"/>
      <c r="BT55" s="52"/>
      <c r="BU55" s="52"/>
      <c r="BV55" s="53"/>
      <c r="BW55" s="57"/>
      <c r="BX55" s="52"/>
      <c r="BY55" s="52"/>
      <c r="BZ55" s="52"/>
      <c r="CA55" s="52"/>
      <c r="CB55" s="52"/>
      <c r="CC55" s="53"/>
      <c r="CD55" s="57"/>
      <c r="CE55" s="52"/>
      <c r="CF55" s="52"/>
      <c r="CG55" s="52"/>
      <c r="CH55" s="52"/>
      <c r="CI55" s="52"/>
      <c r="CJ55" s="53"/>
      <c r="CK55" s="57"/>
      <c r="CL55" s="52"/>
      <c r="CM55" s="52"/>
      <c r="CN55" s="51"/>
      <c r="CO55" s="52"/>
      <c r="CP55" s="52"/>
      <c r="CQ55" s="53"/>
      <c r="CR55" s="57"/>
      <c r="CS55" s="52"/>
      <c r="CT55" s="52"/>
      <c r="CU55" s="52"/>
      <c r="CV55" s="52"/>
      <c r="CW55" s="52"/>
      <c r="CX55" s="53"/>
      <c r="CY55" s="57"/>
      <c r="CZ55" s="52"/>
      <c r="DA55" s="51"/>
      <c r="DB55" s="52"/>
      <c r="DC55" s="52"/>
      <c r="DD55" s="52"/>
      <c r="DE55" s="53"/>
      <c r="DF55" s="57"/>
      <c r="DG55" s="52"/>
      <c r="DH55" s="52"/>
      <c r="DI55" s="52"/>
      <c r="DJ55" s="52"/>
      <c r="DK55" s="52"/>
      <c r="DL55" s="53"/>
      <c r="DM55" s="57"/>
      <c r="DN55" s="52"/>
      <c r="DO55" s="52"/>
      <c r="DP55" s="52"/>
      <c r="DQ55" s="52"/>
      <c r="DR55" s="52"/>
      <c r="DS55" s="53"/>
      <c r="DT55" s="50"/>
      <c r="DU55" s="51"/>
      <c r="DV55" s="51"/>
      <c r="DW55" s="51"/>
      <c r="DX55" s="51"/>
      <c r="DY55" s="51"/>
      <c r="DZ55" s="53"/>
      <c r="EA55" s="50"/>
      <c r="EB55" s="51"/>
      <c r="EC55" s="51"/>
      <c r="ED55" s="51"/>
      <c r="EE55" s="51"/>
      <c r="EF55" s="51"/>
      <c r="EG55" s="53"/>
      <c r="EH55" s="57"/>
      <c r="EI55" s="52"/>
      <c r="EJ55" s="52"/>
      <c r="EK55" s="52"/>
      <c r="EL55" s="52"/>
      <c r="EM55" s="52"/>
      <c r="EN55" s="53"/>
      <c r="EO55" s="57"/>
      <c r="EP55" s="52"/>
      <c r="EQ55" s="52"/>
      <c r="ER55" s="52"/>
      <c r="ES55" s="52"/>
      <c r="ET55" s="52"/>
      <c r="EU55" s="53"/>
      <c r="EV55" s="52"/>
      <c r="EW55" s="52"/>
      <c r="EX55" s="52"/>
      <c r="EY55" s="52"/>
      <c r="EZ55" s="52"/>
      <c r="FA55" s="52"/>
      <c r="FB55" s="53"/>
      <c r="FC55" s="52"/>
      <c r="FD55" s="52"/>
      <c r="FE55" s="52"/>
      <c r="FF55" s="52"/>
      <c r="FG55" s="52"/>
      <c r="FH55" s="52"/>
      <c r="FI55" s="53"/>
      <c r="FJ55" s="57"/>
      <c r="FK55" s="52"/>
      <c r="FL55" s="52"/>
      <c r="FM55" s="52"/>
      <c r="FN55" s="52"/>
      <c r="FO55" s="52"/>
      <c r="FP55" s="53"/>
      <c r="FQ55" s="57"/>
      <c r="FR55" s="52"/>
      <c r="FS55" s="51"/>
      <c r="FT55" s="51"/>
      <c r="FU55" s="52"/>
      <c r="FV55" s="52"/>
      <c r="FW55" s="53"/>
      <c r="FX55" s="57"/>
      <c r="FY55" s="52"/>
      <c r="FZ55" s="52"/>
      <c r="GA55" s="52"/>
      <c r="GB55" s="52"/>
      <c r="GC55" s="52"/>
      <c r="GD55" s="53"/>
      <c r="GE55" s="58" t="s">
        <v>102</v>
      </c>
    </row>
    <row r="56" spans="1:187" ht="18.75" customHeight="1" x14ac:dyDescent="0.3">
      <c r="A56" s="203"/>
      <c r="B56" s="205"/>
      <c r="C56" s="59" t="s">
        <v>105</v>
      </c>
      <c r="D56" s="59"/>
      <c r="E56" s="60" t="s">
        <v>38</v>
      </c>
      <c r="F56" s="60" t="s">
        <v>106</v>
      </c>
      <c r="G56" s="61" t="s">
        <v>107</v>
      </c>
      <c r="H56" s="60"/>
      <c r="I56" s="60"/>
      <c r="J56" s="60" t="s">
        <v>100</v>
      </c>
      <c r="K56" s="60" t="s">
        <v>101</v>
      </c>
      <c r="L56" s="60"/>
      <c r="M56" s="61" t="s">
        <v>86</v>
      </c>
      <c r="N56" s="60" t="s">
        <v>44</v>
      </c>
      <c r="O56" s="59" t="s">
        <v>45</v>
      </c>
      <c r="P56" s="62" t="s">
        <v>46</v>
      </c>
      <c r="Q56" s="63" t="s">
        <v>47</v>
      </c>
      <c r="R56" s="208"/>
      <c r="S56" s="210"/>
      <c r="T56" s="212"/>
      <c r="U56" s="214"/>
      <c r="V56" s="193"/>
      <c r="W56" s="193"/>
      <c r="X56" s="193"/>
      <c r="Y56" s="193"/>
      <c r="Z56" s="193"/>
      <c r="AA56" s="193"/>
      <c r="AB56" s="193"/>
      <c r="AC56" s="193"/>
      <c r="AD56" s="64">
        <f t="shared" si="4"/>
        <v>20</v>
      </c>
      <c r="AE56" s="59" t="s">
        <v>71</v>
      </c>
      <c r="AF56" s="183" t="s">
        <v>103</v>
      </c>
      <c r="AG56" s="65"/>
      <c r="AH56" s="66"/>
      <c r="AI56" s="66"/>
      <c r="AJ56" s="66"/>
      <c r="AK56" s="66"/>
      <c r="AL56" s="67">
        <v>4</v>
      </c>
      <c r="AM56" s="68"/>
      <c r="AN56" s="65"/>
      <c r="AO56" s="66"/>
      <c r="AP56" s="66"/>
      <c r="AQ56" s="66"/>
      <c r="AR56" s="67"/>
      <c r="AS56" s="67">
        <v>4</v>
      </c>
      <c r="AT56" s="68"/>
      <c r="AU56" s="69"/>
      <c r="AV56" s="67">
        <v>4</v>
      </c>
      <c r="AW56" s="67"/>
      <c r="AX56" s="66">
        <v>4</v>
      </c>
      <c r="AY56" s="66"/>
      <c r="AZ56" s="67">
        <v>4</v>
      </c>
      <c r="BA56" s="68"/>
      <c r="BB56" s="65"/>
      <c r="BC56" s="66"/>
      <c r="BD56" s="66"/>
      <c r="BE56" s="67"/>
      <c r="BF56" s="66"/>
      <c r="BG56" s="70"/>
      <c r="BH56" s="71"/>
      <c r="BI56" s="69"/>
      <c r="BJ56" s="67"/>
      <c r="BK56" s="67"/>
      <c r="BL56" s="66"/>
      <c r="BM56" s="67"/>
      <c r="BN56" s="67"/>
      <c r="BO56" s="68"/>
      <c r="BP56" s="65"/>
      <c r="BQ56" s="66"/>
      <c r="BR56" s="66"/>
      <c r="BS56" s="66"/>
      <c r="BT56" s="66"/>
      <c r="BU56" s="66"/>
      <c r="BV56" s="68"/>
      <c r="BW56" s="65"/>
      <c r="BX56" s="66"/>
      <c r="BY56" s="66"/>
      <c r="BZ56" s="66"/>
      <c r="CA56" s="66"/>
      <c r="CB56" s="66"/>
      <c r="CC56" s="68"/>
      <c r="CD56" s="69"/>
      <c r="CE56" s="67"/>
      <c r="CF56" s="67"/>
      <c r="CG56" s="67"/>
      <c r="CH56" s="67"/>
      <c r="CI56" s="67"/>
      <c r="CJ56" s="68"/>
      <c r="CK56" s="69"/>
      <c r="CL56" s="67"/>
      <c r="CM56" s="67"/>
      <c r="CN56" s="66"/>
      <c r="CO56" s="67"/>
      <c r="CP56" s="67"/>
      <c r="CQ56" s="68"/>
      <c r="CR56" s="69"/>
      <c r="CS56" s="67"/>
      <c r="CT56" s="67"/>
      <c r="CU56" s="67"/>
      <c r="CV56" s="67"/>
      <c r="CW56" s="67"/>
      <c r="CX56" s="68"/>
      <c r="CY56" s="69"/>
      <c r="CZ56" s="67"/>
      <c r="DA56" s="66"/>
      <c r="DB56" s="67"/>
      <c r="DC56" s="67"/>
      <c r="DD56" s="67"/>
      <c r="DE56" s="68"/>
      <c r="DF56" s="69"/>
      <c r="DG56" s="67"/>
      <c r="DH56" s="67"/>
      <c r="DI56" s="67"/>
      <c r="DJ56" s="67"/>
      <c r="DK56" s="67"/>
      <c r="DL56" s="68"/>
      <c r="DM56" s="69"/>
      <c r="DN56" s="67"/>
      <c r="DO56" s="67"/>
      <c r="DP56" s="67"/>
      <c r="DQ56" s="67"/>
      <c r="DR56" s="67"/>
      <c r="DS56" s="68"/>
      <c r="DT56" s="65"/>
      <c r="DU56" s="66"/>
      <c r="DV56" s="66"/>
      <c r="DW56" s="66"/>
      <c r="DX56" s="66"/>
      <c r="DY56" s="66"/>
      <c r="DZ56" s="68"/>
      <c r="EA56" s="65"/>
      <c r="EB56" s="66"/>
      <c r="EC56" s="66"/>
      <c r="ED56" s="66"/>
      <c r="EE56" s="66"/>
      <c r="EF56" s="66"/>
      <c r="EG56" s="68"/>
      <c r="EH56" s="69"/>
      <c r="EI56" s="67"/>
      <c r="EJ56" s="67"/>
      <c r="EK56" s="67"/>
      <c r="EL56" s="67"/>
      <c r="EM56" s="67"/>
      <c r="EN56" s="68"/>
      <c r="EO56" s="69"/>
      <c r="EP56" s="67"/>
      <c r="EQ56" s="67"/>
      <c r="ER56" s="67"/>
      <c r="ES56" s="67"/>
      <c r="ET56" s="67"/>
      <c r="EU56" s="68"/>
      <c r="EV56" s="67"/>
      <c r="EW56" s="67"/>
      <c r="EX56" s="67"/>
      <c r="EY56" s="67"/>
      <c r="EZ56" s="67"/>
      <c r="FA56" s="67"/>
      <c r="FB56" s="68"/>
      <c r="FC56" s="67"/>
      <c r="FD56" s="67"/>
      <c r="FE56" s="67"/>
      <c r="FF56" s="67"/>
      <c r="FG56" s="67"/>
      <c r="FH56" s="67"/>
      <c r="FI56" s="68"/>
      <c r="FJ56" s="69"/>
      <c r="FK56" s="67"/>
      <c r="FL56" s="67"/>
      <c r="FM56" s="67"/>
      <c r="FN56" s="67"/>
      <c r="FO56" s="67"/>
      <c r="FP56" s="68"/>
      <c r="FQ56" s="69"/>
      <c r="FR56" s="67"/>
      <c r="FS56" s="66"/>
      <c r="FT56" s="66"/>
      <c r="FU56" s="67"/>
      <c r="FV56" s="67"/>
      <c r="FW56" s="68"/>
      <c r="FX56" s="69"/>
      <c r="FY56" s="67"/>
      <c r="FZ56" s="67"/>
      <c r="GA56" s="67"/>
      <c r="GB56" s="67"/>
      <c r="GC56" s="67"/>
      <c r="GD56" s="68"/>
      <c r="GE56" s="72" t="s">
        <v>152</v>
      </c>
    </row>
    <row r="57" spans="1:187" s="4" customFormat="1" ht="18.75" customHeight="1" x14ac:dyDescent="0.3">
      <c r="A57" s="203"/>
      <c r="B57" s="205"/>
      <c r="C57" s="73" t="s">
        <v>105</v>
      </c>
      <c r="D57" s="73"/>
      <c r="E57" s="74" t="s">
        <v>38</v>
      </c>
      <c r="F57" s="74" t="s">
        <v>106</v>
      </c>
      <c r="G57" s="75" t="s">
        <v>107</v>
      </c>
      <c r="H57" s="74"/>
      <c r="I57" s="74"/>
      <c r="J57" s="74" t="s">
        <v>100</v>
      </c>
      <c r="K57" s="74" t="s">
        <v>101</v>
      </c>
      <c r="L57" s="74"/>
      <c r="M57" s="75" t="s">
        <v>61</v>
      </c>
      <c r="N57" s="74" t="s">
        <v>44</v>
      </c>
      <c r="O57" s="73" t="s">
        <v>52</v>
      </c>
      <c r="P57" s="76" t="s">
        <v>53</v>
      </c>
      <c r="Q57" s="78" t="s">
        <v>47</v>
      </c>
      <c r="R57" s="194" t="s">
        <v>61</v>
      </c>
      <c r="S57" s="196" t="s">
        <v>44</v>
      </c>
      <c r="T57" s="198" t="s">
        <v>53</v>
      </c>
      <c r="U57" s="200" t="s">
        <v>47</v>
      </c>
      <c r="V57" s="188">
        <v>1</v>
      </c>
      <c r="W57" s="188">
        <v>15</v>
      </c>
      <c r="X57" s="188">
        <v>15</v>
      </c>
      <c r="Y57" s="188" t="s">
        <v>81</v>
      </c>
      <c r="Z57" s="188">
        <v>9</v>
      </c>
      <c r="AA57" s="188">
        <v>5</v>
      </c>
      <c r="AB57" s="188">
        <v>1</v>
      </c>
      <c r="AC57" s="188">
        <f>AD57+AD58</f>
        <v>15</v>
      </c>
      <c r="AD57" s="64">
        <f t="shared" si="4"/>
        <v>0</v>
      </c>
      <c r="AE57" s="73" t="s">
        <v>48</v>
      </c>
      <c r="AF57" s="184"/>
      <c r="AG57" s="79"/>
      <c r="AH57" s="80"/>
      <c r="AI57" s="80"/>
      <c r="AJ57" s="80"/>
      <c r="AK57" s="80"/>
      <c r="AL57" s="81"/>
      <c r="AM57" s="82"/>
      <c r="AN57" s="79"/>
      <c r="AO57" s="80"/>
      <c r="AP57" s="80"/>
      <c r="AQ57" s="80"/>
      <c r="AR57" s="83"/>
      <c r="AS57" s="81"/>
      <c r="AT57" s="82"/>
      <c r="AU57" s="79"/>
      <c r="AV57" s="80"/>
      <c r="AW57" s="80"/>
      <c r="AX57" s="80"/>
      <c r="AY57" s="80"/>
      <c r="AZ57" s="81" t="s">
        <v>71</v>
      </c>
      <c r="BA57" s="82"/>
      <c r="BB57" s="79"/>
      <c r="BC57" s="80"/>
      <c r="BD57" s="80"/>
      <c r="BE57" s="81"/>
      <c r="BF57" s="80"/>
      <c r="BG57" s="84"/>
      <c r="BH57" s="85"/>
      <c r="BI57" s="81"/>
      <c r="BJ57" s="81"/>
      <c r="BK57" s="81"/>
      <c r="BL57" s="81"/>
      <c r="BM57" s="81"/>
      <c r="BN57" s="81"/>
      <c r="BO57" s="81"/>
      <c r="BP57" s="86"/>
      <c r="BQ57" s="81"/>
      <c r="BR57" s="81"/>
      <c r="BS57" s="81"/>
      <c r="BT57" s="81"/>
      <c r="BU57" s="81"/>
      <c r="BV57" s="82"/>
      <c r="BW57" s="86"/>
      <c r="BX57" s="81"/>
      <c r="BY57" s="81"/>
      <c r="BZ57" s="81"/>
      <c r="CA57" s="81"/>
      <c r="CB57" s="81"/>
      <c r="CC57" s="82"/>
      <c r="CD57" s="86"/>
      <c r="CE57" s="81"/>
      <c r="CF57" s="81"/>
      <c r="CG57" s="81"/>
      <c r="CH57" s="81"/>
      <c r="CI57" s="81"/>
      <c r="CJ57" s="82"/>
      <c r="CK57" s="86"/>
      <c r="CL57" s="81"/>
      <c r="CM57" s="81"/>
      <c r="CN57" s="80"/>
      <c r="CO57" s="81"/>
      <c r="CP57" s="81"/>
      <c r="CQ57" s="82"/>
      <c r="CR57" s="86"/>
      <c r="CS57" s="81"/>
      <c r="CT57" s="81"/>
      <c r="CU57" s="81"/>
      <c r="CV57" s="81"/>
      <c r="CW57" s="81"/>
      <c r="CX57" s="82"/>
      <c r="CY57" s="86"/>
      <c r="CZ57" s="81"/>
      <c r="DA57" s="80"/>
      <c r="DB57" s="81"/>
      <c r="DC57" s="81"/>
      <c r="DD57" s="81"/>
      <c r="DE57" s="82"/>
      <c r="DF57" s="86"/>
      <c r="DG57" s="81"/>
      <c r="DH57" s="81"/>
      <c r="DI57" s="81"/>
      <c r="DJ57" s="81"/>
      <c r="DK57" s="81"/>
      <c r="DL57" s="82"/>
      <c r="DM57" s="86"/>
      <c r="DN57" s="81"/>
      <c r="DO57" s="81"/>
      <c r="DP57" s="81"/>
      <c r="DQ57" s="81"/>
      <c r="DR57" s="81"/>
      <c r="DS57" s="82"/>
      <c r="DT57" s="79"/>
      <c r="DU57" s="80"/>
      <c r="DV57" s="80"/>
      <c r="DW57" s="80"/>
      <c r="DX57" s="80"/>
      <c r="DY57" s="80"/>
      <c r="DZ57" s="82"/>
      <c r="EA57" s="79"/>
      <c r="EB57" s="80"/>
      <c r="EC57" s="80"/>
      <c r="ED57" s="80"/>
      <c r="EE57" s="80"/>
      <c r="EF57" s="80"/>
      <c r="EG57" s="82"/>
      <c r="EH57" s="86"/>
      <c r="EI57" s="81"/>
      <c r="EJ57" s="81"/>
      <c r="EK57" s="81"/>
      <c r="EL57" s="81"/>
      <c r="EM57" s="81"/>
      <c r="EN57" s="82"/>
      <c r="EO57" s="86"/>
      <c r="EP57" s="81"/>
      <c r="EQ57" s="81"/>
      <c r="ER57" s="81"/>
      <c r="ES57" s="81"/>
      <c r="ET57" s="81"/>
      <c r="EU57" s="82"/>
      <c r="EV57" s="81"/>
      <c r="EW57" s="81"/>
      <c r="EX57" s="81"/>
      <c r="EY57" s="81"/>
      <c r="EZ57" s="81"/>
      <c r="FA57" s="81"/>
      <c r="FB57" s="82"/>
      <c r="FC57" s="81"/>
      <c r="FD57" s="81"/>
      <c r="FE57" s="81"/>
      <c r="FF57" s="81"/>
      <c r="FG57" s="81"/>
      <c r="FH57" s="81"/>
      <c r="FI57" s="82"/>
      <c r="FJ57" s="86"/>
      <c r="FK57" s="81"/>
      <c r="FL57" s="81"/>
      <c r="FM57" s="81"/>
      <c r="FN57" s="81"/>
      <c r="FO57" s="81"/>
      <c r="FP57" s="82"/>
      <c r="FQ57" s="86"/>
      <c r="FR57" s="81"/>
      <c r="FS57" s="80"/>
      <c r="FT57" s="80"/>
      <c r="FU57" s="81"/>
      <c r="FV57" s="81"/>
      <c r="FW57" s="82"/>
      <c r="FX57" s="86"/>
      <c r="FY57" s="81"/>
      <c r="FZ57" s="81"/>
      <c r="GA57" s="81"/>
      <c r="GB57" s="81"/>
      <c r="GC57" s="81"/>
      <c r="GD57" s="82"/>
      <c r="GE57" s="87" t="s">
        <v>102</v>
      </c>
    </row>
    <row r="58" spans="1:187" s="4" customFormat="1" ht="18.75" customHeight="1" thickBot="1" x14ac:dyDescent="0.35">
      <c r="A58" s="203"/>
      <c r="B58" s="205"/>
      <c r="C58" s="117" t="s">
        <v>105</v>
      </c>
      <c r="D58" s="117"/>
      <c r="E58" s="118" t="s">
        <v>38</v>
      </c>
      <c r="F58" s="118" t="s">
        <v>106</v>
      </c>
      <c r="G58" s="119" t="s">
        <v>107</v>
      </c>
      <c r="H58" s="118"/>
      <c r="I58" s="118"/>
      <c r="J58" s="118" t="s">
        <v>100</v>
      </c>
      <c r="K58" s="118" t="s">
        <v>101</v>
      </c>
      <c r="L58" s="118"/>
      <c r="M58" s="119" t="s">
        <v>61</v>
      </c>
      <c r="N58" s="118" t="s">
        <v>44</v>
      </c>
      <c r="O58" s="117" t="s">
        <v>52</v>
      </c>
      <c r="P58" s="120" t="s">
        <v>53</v>
      </c>
      <c r="Q58" s="121" t="s">
        <v>47</v>
      </c>
      <c r="R58" s="219"/>
      <c r="S58" s="216"/>
      <c r="T58" s="217"/>
      <c r="U58" s="218"/>
      <c r="V58" s="215"/>
      <c r="W58" s="215"/>
      <c r="X58" s="215"/>
      <c r="Y58" s="215"/>
      <c r="Z58" s="215"/>
      <c r="AA58" s="215"/>
      <c r="AB58" s="215"/>
      <c r="AC58" s="215"/>
      <c r="AD58" s="122">
        <f t="shared" si="4"/>
        <v>15</v>
      </c>
      <c r="AE58" s="117" t="s">
        <v>71</v>
      </c>
      <c r="AF58" s="187" t="s">
        <v>103</v>
      </c>
      <c r="AG58" s="65"/>
      <c r="AH58" s="66"/>
      <c r="AI58" s="66"/>
      <c r="AJ58" s="66"/>
      <c r="AK58" s="66"/>
      <c r="AL58" s="67"/>
      <c r="AM58" s="68"/>
      <c r="AN58" s="65">
        <v>4</v>
      </c>
      <c r="AO58" s="66"/>
      <c r="AP58" s="66"/>
      <c r="AQ58" s="66"/>
      <c r="AR58" s="67"/>
      <c r="AS58" s="67"/>
      <c r="AT58" s="68"/>
      <c r="AU58" s="69">
        <v>4</v>
      </c>
      <c r="AV58" s="67"/>
      <c r="AW58" s="67">
        <v>4</v>
      </c>
      <c r="AX58" s="66"/>
      <c r="AY58" s="66">
        <v>3</v>
      </c>
      <c r="AZ58" s="67"/>
      <c r="BA58" s="68"/>
      <c r="BB58" s="65"/>
      <c r="BC58" s="66"/>
      <c r="BD58" s="66"/>
      <c r="BE58" s="67"/>
      <c r="BF58" s="66"/>
      <c r="BG58" s="70"/>
      <c r="BH58" s="71"/>
      <c r="BI58" s="69"/>
      <c r="BJ58" s="67"/>
      <c r="BK58" s="67"/>
      <c r="BL58" s="66"/>
      <c r="BM58" s="67"/>
      <c r="BN58" s="67"/>
      <c r="BO58" s="68"/>
      <c r="BP58" s="65"/>
      <c r="BQ58" s="66"/>
      <c r="BR58" s="66"/>
      <c r="BS58" s="66"/>
      <c r="BT58" s="66"/>
      <c r="BU58" s="66"/>
      <c r="BV58" s="68"/>
      <c r="BW58" s="65"/>
      <c r="BX58" s="66"/>
      <c r="BY58" s="66"/>
      <c r="BZ58" s="66"/>
      <c r="CA58" s="66"/>
      <c r="CB58" s="66"/>
      <c r="CC58" s="68"/>
      <c r="CD58" s="69"/>
      <c r="CE58" s="67"/>
      <c r="CF58" s="67"/>
      <c r="CG58" s="67"/>
      <c r="CH58" s="67"/>
      <c r="CI58" s="67"/>
      <c r="CJ58" s="68"/>
      <c r="CK58" s="69"/>
      <c r="CL58" s="67"/>
      <c r="CM58" s="67"/>
      <c r="CN58" s="66"/>
      <c r="CO58" s="67"/>
      <c r="CP58" s="67"/>
      <c r="CQ58" s="68"/>
      <c r="CR58" s="69"/>
      <c r="CS58" s="67"/>
      <c r="CT58" s="67"/>
      <c r="CU58" s="67"/>
      <c r="CV58" s="67"/>
      <c r="CW58" s="67"/>
      <c r="CX58" s="68"/>
      <c r="CY58" s="69"/>
      <c r="CZ58" s="67"/>
      <c r="DA58" s="66"/>
      <c r="DB58" s="67"/>
      <c r="DC58" s="67"/>
      <c r="DD58" s="67"/>
      <c r="DE58" s="68"/>
      <c r="DF58" s="69"/>
      <c r="DG58" s="67"/>
      <c r="DH58" s="67"/>
      <c r="DI58" s="67"/>
      <c r="DJ58" s="67"/>
      <c r="DK58" s="67"/>
      <c r="DL58" s="68"/>
      <c r="DM58" s="69"/>
      <c r="DN58" s="67"/>
      <c r="DO58" s="67"/>
      <c r="DP58" s="67"/>
      <c r="DQ58" s="67"/>
      <c r="DR58" s="67"/>
      <c r="DS58" s="68"/>
      <c r="DT58" s="65"/>
      <c r="DU58" s="66"/>
      <c r="DV58" s="66"/>
      <c r="DW58" s="66"/>
      <c r="DX58" s="66"/>
      <c r="DY58" s="66"/>
      <c r="DZ58" s="68"/>
      <c r="EA58" s="65"/>
      <c r="EB58" s="66"/>
      <c r="EC58" s="66"/>
      <c r="ED58" s="66"/>
      <c r="EE58" s="66"/>
      <c r="EF58" s="66"/>
      <c r="EG58" s="68"/>
      <c r="EH58" s="69"/>
      <c r="EI58" s="67"/>
      <c r="EJ58" s="67"/>
      <c r="EK58" s="67"/>
      <c r="EL58" s="67"/>
      <c r="EM58" s="67"/>
      <c r="EN58" s="68"/>
      <c r="EO58" s="69"/>
      <c r="EP58" s="67"/>
      <c r="EQ58" s="67"/>
      <c r="ER58" s="67"/>
      <c r="ES58" s="67"/>
      <c r="ET58" s="67"/>
      <c r="EU58" s="68"/>
      <c r="EV58" s="67"/>
      <c r="EW58" s="67"/>
      <c r="EX58" s="67"/>
      <c r="EY58" s="67"/>
      <c r="EZ58" s="67"/>
      <c r="FA58" s="67"/>
      <c r="FB58" s="68"/>
      <c r="FC58" s="67"/>
      <c r="FD58" s="67"/>
      <c r="FE58" s="67"/>
      <c r="FF58" s="67"/>
      <c r="FG58" s="67"/>
      <c r="FH58" s="67"/>
      <c r="FI58" s="68"/>
      <c r="FJ58" s="69"/>
      <c r="FK58" s="67"/>
      <c r="FL58" s="67"/>
      <c r="FM58" s="67"/>
      <c r="FN58" s="67"/>
      <c r="FO58" s="67"/>
      <c r="FP58" s="68"/>
      <c r="FQ58" s="69"/>
      <c r="FR58" s="67"/>
      <c r="FS58" s="66"/>
      <c r="FT58" s="66"/>
      <c r="FU58" s="67"/>
      <c r="FV58" s="67"/>
      <c r="FW58" s="68"/>
      <c r="FX58" s="69"/>
      <c r="FY58" s="67"/>
      <c r="FZ58" s="67"/>
      <c r="GA58" s="67"/>
      <c r="GB58" s="67"/>
      <c r="GC58" s="67"/>
      <c r="GD58" s="68"/>
      <c r="GE58" s="72" t="s">
        <v>152</v>
      </c>
    </row>
    <row r="59" spans="1:187" ht="18.75" customHeight="1" x14ac:dyDescent="0.3">
      <c r="A59" s="202">
        <v>13</v>
      </c>
      <c r="B59" s="192" t="s">
        <v>108</v>
      </c>
      <c r="C59" s="44" t="s">
        <v>37</v>
      </c>
      <c r="D59" s="44"/>
      <c r="E59" s="45" t="s">
        <v>38</v>
      </c>
      <c r="F59" s="45" t="s">
        <v>39</v>
      </c>
      <c r="G59" s="46" t="s">
        <v>109</v>
      </c>
      <c r="H59" s="45"/>
      <c r="I59" s="45"/>
      <c r="J59" s="45" t="s">
        <v>110</v>
      </c>
      <c r="K59" s="45" t="s">
        <v>101</v>
      </c>
      <c r="L59" s="45"/>
      <c r="M59" s="46" t="s">
        <v>111</v>
      </c>
      <c r="N59" s="45" t="s">
        <v>44</v>
      </c>
      <c r="O59" s="44" t="s">
        <v>45</v>
      </c>
      <c r="P59" s="47" t="s">
        <v>46</v>
      </c>
      <c r="Q59" s="48" t="s">
        <v>47</v>
      </c>
      <c r="R59" s="207" t="s">
        <v>111</v>
      </c>
      <c r="S59" s="209" t="s">
        <v>44</v>
      </c>
      <c r="T59" s="211" t="s">
        <v>46</v>
      </c>
      <c r="U59" s="213" t="s">
        <v>47</v>
      </c>
      <c r="V59" s="192">
        <v>3</v>
      </c>
      <c r="W59" s="192">
        <v>45</v>
      </c>
      <c r="X59" s="192">
        <v>45</v>
      </c>
      <c r="Y59" s="192">
        <v>45</v>
      </c>
      <c r="Z59" s="192">
        <v>26</v>
      </c>
      <c r="AA59" s="192">
        <v>16</v>
      </c>
      <c r="AB59" s="192">
        <v>3</v>
      </c>
      <c r="AC59" s="192">
        <f>AD59+AD60</f>
        <v>8</v>
      </c>
      <c r="AD59" s="49">
        <f t="shared" si="4"/>
        <v>8</v>
      </c>
      <c r="AE59" s="44" t="s">
        <v>48</v>
      </c>
      <c r="AF59" s="182" t="s">
        <v>94</v>
      </c>
      <c r="AG59" s="50"/>
      <c r="AH59" s="51"/>
      <c r="AI59" s="51"/>
      <c r="AJ59" s="51"/>
      <c r="AK59" s="51"/>
      <c r="AL59" s="52">
        <v>4</v>
      </c>
      <c r="AM59" s="53"/>
      <c r="AN59" s="50"/>
      <c r="AO59" s="51"/>
      <c r="AP59" s="51"/>
      <c r="AQ59" s="51"/>
      <c r="AR59" s="54"/>
      <c r="AS59" s="52">
        <v>4</v>
      </c>
      <c r="AT59" s="53"/>
      <c r="AU59" s="50"/>
      <c r="AV59" s="51"/>
      <c r="AW59" s="51"/>
      <c r="AX59" s="51"/>
      <c r="AY59" s="51"/>
      <c r="AZ59" s="52"/>
      <c r="BA59" s="53"/>
      <c r="BB59" s="50"/>
      <c r="BC59" s="51"/>
      <c r="BD59" s="51"/>
      <c r="BE59" s="52"/>
      <c r="BF59" s="51"/>
      <c r="BG59" s="55"/>
      <c r="BH59" s="56"/>
      <c r="BI59" s="52"/>
      <c r="BJ59" s="52"/>
      <c r="BK59" s="52"/>
      <c r="BL59" s="52"/>
      <c r="BM59" s="52"/>
      <c r="BN59" s="52"/>
      <c r="BO59" s="52"/>
      <c r="BP59" s="57"/>
      <c r="BQ59" s="52"/>
      <c r="BR59" s="52"/>
      <c r="BS59" s="52"/>
      <c r="BT59" s="52"/>
      <c r="BU59" s="52"/>
      <c r="BV59" s="53"/>
      <c r="BW59" s="57"/>
      <c r="BX59" s="52"/>
      <c r="BY59" s="52"/>
      <c r="BZ59" s="52"/>
      <c r="CA59" s="52"/>
      <c r="CB59" s="52"/>
      <c r="CC59" s="53"/>
      <c r="CD59" s="57"/>
      <c r="CE59" s="52"/>
      <c r="CF59" s="52"/>
      <c r="CG59" s="52"/>
      <c r="CH59" s="52"/>
      <c r="CI59" s="52"/>
      <c r="CJ59" s="53"/>
      <c r="CK59" s="57"/>
      <c r="CL59" s="52"/>
      <c r="CM59" s="52"/>
      <c r="CN59" s="51"/>
      <c r="CO59" s="52"/>
      <c r="CP59" s="52"/>
      <c r="CQ59" s="53"/>
      <c r="CR59" s="57"/>
      <c r="CS59" s="52"/>
      <c r="CT59" s="52"/>
      <c r="CU59" s="52"/>
      <c r="CV59" s="52"/>
      <c r="CW59" s="52"/>
      <c r="CX59" s="53"/>
      <c r="CY59" s="57"/>
      <c r="CZ59" s="52"/>
      <c r="DA59" s="51"/>
      <c r="DB59" s="52"/>
      <c r="DC59" s="52"/>
      <c r="DD59" s="52"/>
      <c r="DE59" s="53"/>
      <c r="DF59" s="57"/>
      <c r="DG59" s="52"/>
      <c r="DH59" s="52"/>
      <c r="DI59" s="52"/>
      <c r="DJ59" s="52"/>
      <c r="DK59" s="52"/>
      <c r="DL59" s="53"/>
      <c r="DM59" s="57"/>
      <c r="DN59" s="52"/>
      <c r="DO59" s="52"/>
      <c r="DP59" s="52"/>
      <c r="DQ59" s="52"/>
      <c r="DR59" s="52"/>
      <c r="DS59" s="53"/>
      <c r="DT59" s="50"/>
      <c r="DU59" s="51"/>
      <c r="DV59" s="51"/>
      <c r="DW59" s="51"/>
      <c r="DX59" s="51"/>
      <c r="DY59" s="51"/>
      <c r="DZ59" s="53"/>
      <c r="EA59" s="50"/>
      <c r="EB59" s="51"/>
      <c r="EC59" s="51"/>
      <c r="ED59" s="51"/>
      <c r="EE59" s="51"/>
      <c r="EF59" s="51"/>
      <c r="EG59" s="53"/>
      <c r="EH59" s="57"/>
      <c r="EI59" s="52"/>
      <c r="EJ59" s="52"/>
      <c r="EK59" s="52"/>
      <c r="EL59" s="52"/>
      <c r="EM59" s="52"/>
      <c r="EN59" s="53"/>
      <c r="EO59" s="57"/>
      <c r="EP59" s="52"/>
      <c r="EQ59" s="52"/>
      <c r="ER59" s="52"/>
      <c r="ES59" s="52"/>
      <c r="ET59" s="52"/>
      <c r="EU59" s="53"/>
      <c r="EV59" s="52"/>
      <c r="EW59" s="52"/>
      <c r="EX59" s="52"/>
      <c r="EY59" s="52"/>
      <c r="EZ59" s="52"/>
      <c r="FA59" s="52"/>
      <c r="FB59" s="53"/>
      <c r="FC59" s="52"/>
      <c r="FD59" s="52"/>
      <c r="FE59" s="52"/>
      <c r="FF59" s="52"/>
      <c r="FG59" s="52"/>
      <c r="FH59" s="52"/>
      <c r="FI59" s="53"/>
      <c r="FJ59" s="57"/>
      <c r="FK59" s="52"/>
      <c r="FL59" s="52"/>
      <c r="FM59" s="52"/>
      <c r="FN59" s="52"/>
      <c r="FO59" s="52"/>
      <c r="FP59" s="53"/>
      <c r="FQ59" s="57"/>
      <c r="FR59" s="52"/>
      <c r="FS59" s="51"/>
      <c r="FT59" s="51"/>
      <c r="FU59" s="52"/>
      <c r="FV59" s="52"/>
      <c r="FW59" s="53"/>
      <c r="FX59" s="57"/>
      <c r="FY59" s="52"/>
      <c r="FZ59" s="52"/>
      <c r="GA59" s="52"/>
      <c r="GB59" s="52"/>
      <c r="GC59" s="52"/>
      <c r="GD59" s="53"/>
      <c r="GE59" s="58" t="s">
        <v>112</v>
      </c>
    </row>
    <row r="60" spans="1:187" ht="18.75" customHeight="1" x14ac:dyDescent="0.3">
      <c r="A60" s="203"/>
      <c r="B60" s="205"/>
      <c r="C60" s="59" t="s">
        <v>37</v>
      </c>
      <c r="D60" s="59"/>
      <c r="E60" s="60" t="s">
        <v>38</v>
      </c>
      <c r="F60" s="60" t="s">
        <v>39</v>
      </c>
      <c r="G60" s="61" t="s">
        <v>109</v>
      </c>
      <c r="H60" s="60"/>
      <c r="I60" s="60"/>
      <c r="J60" s="60" t="s">
        <v>110</v>
      </c>
      <c r="K60" s="60" t="s">
        <v>101</v>
      </c>
      <c r="L60" s="60"/>
      <c r="M60" s="61" t="s">
        <v>111</v>
      </c>
      <c r="N60" s="60" t="s">
        <v>44</v>
      </c>
      <c r="O60" s="59" t="s">
        <v>45</v>
      </c>
      <c r="P60" s="62" t="s">
        <v>46</v>
      </c>
      <c r="Q60" s="63" t="s">
        <v>47</v>
      </c>
      <c r="R60" s="208"/>
      <c r="S60" s="210"/>
      <c r="T60" s="212"/>
      <c r="U60" s="214"/>
      <c r="V60" s="193"/>
      <c r="W60" s="193"/>
      <c r="X60" s="193"/>
      <c r="Y60" s="193"/>
      <c r="Z60" s="193"/>
      <c r="AA60" s="193"/>
      <c r="AB60" s="193"/>
      <c r="AC60" s="193"/>
      <c r="AD60" s="64">
        <f t="shared" si="4"/>
        <v>0</v>
      </c>
      <c r="AE60" s="59" t="s">
        <v>50</v>
      </c>
      <c r="AF60" s="183"/>
      <c r="AG60" s="65"/>
      <c r="AH60" s="66"/>
      <c r="AI60" s="66"/>
      <c r="AJ60" s="66"/>
      <c r="AK60" s="66"/>
      <c r="AL60" s="67"/>
      <c r="AM60" s="68"/>
      <c r="AN60" s="65"/>
      <c r="AO60" s="66"/>
      <c r="AP60" s="66"/>
      <c r="AQ60" s="66"/>
      <c r="AR60" s="67"/>
      <c r="AS60" s="67"/>
      <c r="AT60" s="68"/>
      <c r="AU60" s="69"/>
      <c r="AV60" s="67"/>
      <c r="AW60" s="67"/>
      <c r="AX60" s="66"/>
      <c r="AY60" s="66"/>
      <c r="AZ60" s="67"/>
      <c r="BA60" s="68"/>
      <c r="BB60" s="65"/>
      <c r="BC60" s="66"/>
      <c r="BD60" s="66"/>
      <c r="BE60" s="67"/>
      <c r="BF60" s="66"/>
      <c r="BG60" s="70"/>
      <c r="BH60" s="71"/>
      <c r="BI60" s="69"/>
      <c r="BJ60" s="67"/>
      <c r="BK60" s="67"/>
      <c r="BL60" s="66"/>
      <c r="BM60" s="67"/>
      <c r="BN60" s="67"/>
      <c r="BO60" s="68"/>
      <c r="BP60" s="65"/>
      <c r="BQ60" s="66"/>
      <c r="BR60" s="66"/>
      <c r="BS60" s="66"/>
      <c r="BT60" s="66"/>
      <c r="BU60" s="66"/>
      <c r="BV60" s="68"/>
      <c r="BW60" s="65"/>
      <c r="BX60" s="66"/>
      <c r="BY60" s="66"/>
      <c r="BZ60" s="66"/>
      <c r="CA60" s="66"/>
      <c r="CB60" s="66"/>
      <c r="CC60" s="68"/>
      <c r="CD60" s="69"/>
      <c r="CE60" s="67"/>
      <c r="CF60" s="67"/>
      <c r="CG60" s="67"/>
      <c r="CH60" s="67"/>
      <c r="CI60" s="67"/>
      <c r="CJ60" s="68"/>
      <c r="CK60" s="69"/>
      <c r="CL60" s="67"/>
      <c r="CM60" s="67"/>
      <c r="CN60" s="66"/>
      <c r="CO60" s="67"/>
      <c r="CP60" s="67"/>
      <c r="CQ60" s="68"/>
      <c r="CR60" s="69"/>
      <c r="CS60" s="67"/>
      <c r="CT60" s="67"/>
      <c r="CU60" s="67"/>
      <c r="CV60" s="67"/>
      <c r="CW60" s="67"/>
      <c r="CX60" s="68"/>
      <c r="CY60" s="69"/>
      <c r="CZ60" s="67"/>
      <c r="DA60" s="66"/>
      <c r="DB60" s="67"/>
      <c r="DC60" s="67"/>
      <c r="DD60" s="67"/>
      <c r="DE60" s="68"/>
      <c r="DF60" s="69"/>
      <c r="DG60" s="67"/>
      <c r="DH60" s="67"/>
      <c r="DI60" s="67"/>
      <c r="DJ60" s="67"/>
      <c r="DK60" s="67"/>
      <c r="DL60" s="68"/>
      <c r="DM60" s="69"/>
      <c r="DN60" s="67"/>
      <c r="DO60" s="67"/>
      <c r="DP60" s="67"/>
      <c r="DQ60" s="67"/>
      <c r="DR60" s="67"/>
      <c r="DS60" s="68"/>
      <c r="DT60" s="65"/>
      <c r="DU60" s="66"/>
      <c r="DV60" s="66"/>
      <c r="DW60" s="66"/>
      <c r="DX60" s="66"/>
      <c r="DY60" s="66"/>
      <c r="DZ60" s="68"/>
      <c r="EA60" s="65"/>
      <c r="EB60" s="66"/>
      <c r="EC60" s="66"/>
      <c r="ED60" s="66"/>
      <c r="EE60" s="66"/>
      <c r="EF60" s="66"/>
      <c r="EG60" s="68"/>
      <c r="EH60" s="69"/>
      <c r="EI60" s="67"/>
      <c r="EJ60" s="67"/>
      <c r="EK60" s="67"/>
      <c r="EL60" s="67"/>
      <c r="EM60" s="67"/>
      <c r="EN60" s="68"/>
      <c r="EO60" s="69"/>
      <c r="EP60" s="67"/>
      <c r="EQ60" s="67"/>
      <c r="ER60" s="67"/>
      <c r="ES60" s="67"/>
      <c r="ET60" s="67"/>
      <c r="EU60" s="68"/>
      <c r="EV60" s="67"/>
      <c r="EW60" s="67"/>
      <c r="EX60" s="67"/>
      <c r="EY60" s="67"/>
      <c r="EZ60" s="67"/>
      <c r="FA60" s="67"/>
      <c r="FB60" s="68"/>
      <c r="FC60" s="67"/>
      <c r="FD60" s="67"/>
      <c r="FE60" s="67"/>
      <c r="FF60" s="67"/>
      <c r="FG60" s="67"/>
      <c r="FH60" s="67"/>
      <c r="FI60" s="68"/>
      <c r="FJ60" s="69"/>
      <c r="FK60" s="67"/>
      <c r="FL60" s="67"/>
      <c r="FM60" s="67"/>
      <c r="FN60" s="67"/>
      <c r="FO60" s="67"/>
      <c r="FP60" s="68"/>
      <c r="FQ60" s="69"/>
      <c r="FR60" s="67"/>
      <c r="FS60" s="66"/>
      <c r="FT60" s="66"/>
      <c r="FU60" s="67"/>
      <c r="FV60" s="67"/>
      <c r="FW60" s="68"/>
      <c r="FX60" s="69"/>
      <c r="FY60" s="67"/>
      <c r="FZ60" s="67"/>
      <c r="GA60" s="67"/>
      <c r="GB60" s="67"/>
      <c r="GC60" s="67"/>
      <c r="GD60" s="68"/>
      <c r="GE60" s="72"/>
    </row>
    <row r="61" spans="1:187" s="4" customFormat="1" ht="18.75" customHeight="1" x14ac:dyDescent="0.3">
      <c r="A61" s="203"/>
      <c r="B61" s="205"/>
      <c r="C61" s="73" t="s">
        <v>37</v>
      </c>
      <c r="D61" s="73"/>
      <c r="E61" s="74" t="s">
        <v>38</v>
      </c>
      <c r="F61" s="74" t="s">
        <v>39</v>
      </c>
      <c r="G61" s="75" t="s">
        <v>109</v>
      </c>
      <c r="H61" s="74"/>
      <c r="I61" s="74"/>
      <c r="J61" s="74" t="s">
        <v>110</v>
      </c>
      <c r="K61" s="74" t="s">
        <v>101</v>
      </c>
      <c r="L61" s="74"/>
      <c r="M61" s="75" t="s">
        <v>66</v>
      </c>
      <c r="N61" s="74" t="s">
        <v>44</v>
      </c>
      <c r="O61" s="73" t="s">
        <v>52</v>
      </c>
      <c r="P61" s="76" t="s">
        <v>53</v>
      </c>
      <c r="Q61" s="78" t="s">
        <v>47</v>
      </c>
      <c r="R61" s="194" t="s">
        <v>66</v>
      </c>
      <c r="S61" s="196" t="s">
        <v>44</v>
      </c>
      <c r="T61" s="198" t="s">
        <v>53</v>
      </c>
      <c r="U61" s="200" t="s">
        <v>47</v>
      </c>
      <c r="V61" s="188">
        <v>1</v>
      </c>
      <c r="W61" s="188">
        <v>15</v>
      </c>
      <c r="X61" s="188">
        <v>15</v>
      </c>
      <c r="Y61" s="188">
        <v>15</v>
      </c>
      <c r="Z61" s="188">
        <v>9</v>
      </c>
      <c r="AA61" s="188">
        <v>5</v>
      </c>
      <c r="AB61" s="188">
        <v>1</v>
      </c>
      <c r="AC61" s="188">
        <f>AD61+AD62</f>
        <v>8</v>
      </c>
      <c r="AD61" s="64">
        <f t="shared" si="4"/>
        <v>8</v>
      </c>
      <c r="AE61" s="73" t="s">
        <v>48</v>
      </c>
      <c r="AF61" s="184" t="s">
        <v>94</v>
      </c>
      <c r="AG61" s="79"/>
      <c r="AH61" s="80"/>
      <c r="AI61" s="80"/>
      <c r="AJ61" s="80"/>
      <c r="AK61" s="80"/>
      <c r="AL61" s="81"/>
      <c r="AM61" s="82">
        <v>4</v>
      </c>
      <c r="AN61" s="79"/>
      <c r="AO61" s="80"/>
      <c r="AP61" s="80"/>
      <c r="AQ61" s="80"/>
      <c r="AR61" s="83"/>
      <c r="AS61" s="81"/>
      <c r="AT61" s="82">
        <v>4</v>
      </c>
      <c r="AU61" s="79"/>
      <c r="AV61" s="80"/>
      <c r="AW61" s="80"/>
      <c r="AX61" s="80"/>
      <c r="AY61" s="80"/>
      <c r="AZ61" s="81"/>
      <c r="BA61" s="82"/>
      <c r="BB61" s="79"/>
      <c r="BC61" s="80"/>
      <c r="BD61" s="80"/>
      <c r="BE61" s="81"/>
      <c r="BF61" s="80"/>
      <c r="BG61" s="84"/>
      <c r="BH61" s="85"/>
      <c r="BI61" s="81"/>
      <c r="BJ61" s="81"/>
      <c r="BK61" s="81"/>
      <c r="BL61" s="81"/>
      <c r="BM61" s="81"/>
      <c r="BN61" s="81"/>
      <c r="BO61" s="81"/>
      <c r="BP61" s="86"/>
      <c r="BQ61" s="81"/>
      <c r="BR61" s="81"/>
      <c r="BS61" s="81"/>
      <c r="BT61" s="81"/>
      <c r="BU61" s="81"/>
      <c r="BV61" s="82"/>
      <c r="BW61" s="86"/>
      <c r="BX61" s="81"/>
      <c r="BY61" s="81"/>
      <c r="BZ61" s="81"/>
      <c r="CA61" s="81"/>
      <c r="CB61" s="81"/>
      <c r="CC61" s="82"/>
      <c r="CD61" s="86"/>
      <c r="CE61" s="81"/>
      <c r="CF61" s="81"/>
      <c r="CG61" s="81"/>
      <c r="CH61" s="81"/>
      <c r="CI61" s="81"/>
      <c r="CJ61" s="82"/>
      <c r="CK61" s="86"/>
      <c r="CL61" s="81"/>
      <c r="CM61" s="81"/>
      <c r="CN61" s="80"/>
      <c r="CO61" s="81"/>
      <c r="CP61" s="81"/>
      <c r="CQ61" s="82"/>
      <c r="CR61" s="86"/>
      <c r="CS61" s="81"/>
      <c r="CT61" s="81"/>
      <c r="CU61" s="81"/>
      <c r="CV61" s="81"/>
      <c r="CW61" s="81"/>
      <c r="CX61" s="82"/>
      <c r="CY61" s="86"/>
      <c r="CZ61" s="81"/>
      <c r="DA61" s="80"/>
      <c r="DB61" s="81"/>
      <c r="DC61" s="81"/>
      <c r="DD61" s="81"/>
      <c r="DE61" s="82"/>
      <c r="DF61" s="86"/>
      <c r="DG61" s="81"/>
      <c r="DH61" s="81"/>
      <c r="DI61" s="81"/>
      <c r="DJ61" s="81"/>
      <c r="DK61" s="81"/>
      <c r="DL61" s="82"/>
      <c r="DM61" s="86"/>
      <c r="DN61" s="81"/>
      <c r="DO61" s="81"/>
      <c r="DP61" s="81"/>
      <c r="DQ61" s="81"/>
      <c r="DR61" s="81"/>
      <c r="DS61" s="82"/>
      <c r="DT61" s="79"/>
      <c r="DU61" s="80"/>
      <c r="DV61" s="80"/>
      <c r="DW61" s="80"/>
      <c r="DX61" s="80"/>
      <c r="DY61" s="80"/>
      <c r="DZ61" s="82"/>
      <c r="EA61" s="79"/>
      <c r="EB61" s="80"/>
      <c r="EC61" s="80"/>
      <c r="ED61" s="80"/>
      <c r="EE61" s="80"/>
      <c r="EF61" s="80"/>
      <c r="EG61" s="82"/>
      <c r="EH61" s="86"/>
      <c r="EI61" s="81"/>
      <c r="EJ61" s="81"/>
      <c r="EK61" s="81"/>
      <c r="EL61" s="81"/>
      <c r="EM61" s="81"/>
      <c r="EN61" s="82"/>
      <c r="EO61" s="86"/>
      <c r="EP61" s="81"/>
      <c r="EQ61" s="81"/>
      <c r="ER61" s="81"/>
      <c r="ES61" s="81"/>
      <c r="ET61" s="81"/>
      <c r="EU61" s="82"/>
      <c r="EV61" s="81"/>
      <c r="EW61" s="81"/>
      <c r="EX61" s="81"/>
      <c r="EY61" s="81"/>
      <c r="EZ61" s="81"/>
      <c r="FA61" s="81"/>
      <c r="FB61" s="82"/>
      <c r="FC61" s="81"/>
      <c r="FD61" s="81"/>
      <c r="FE61" s="81"/>
      <c r="FF61" s="81"/>
      <c r="FG61" s="81"/>
      <c r="FH61" s="81"/>
      <c r="FI61" s="82"/>
      <c r="FJ61" s="86"/>
      <c r="FK61" s="81"/>
      <c r="FL61" s="81"/>
      <c r="FM61" s="81"/>
      <c r="FN61" s="81"/>
      <c r="FO61" s="81"/>
      <c r="FP61" s="82"/>
      <c r="FQ61" s="86"/>
      <c r="FR61" s="81"/>
      <c r="FS61" s="80"/>
      <c r="FT61" s="80"/>
      <c r="FU61" s="81"/>
      <c r="FV61" s="81"/>
      <c r="FW61" s="82"/>
      <c r="FX61" s="86"/>
      <c r="FY61" s="81"/>
      <c r="FZ61" s="81"/>
      <c r="GA61" s="81"/>
      <c r="GB61" s="81"/>
      <c r="GC61" s="81"/>
      <c r="GD61" s="82"/>
      <c r="GE61" s="87" t="s">
        <v>112</v>
      </c>
    </row>
    <row r="62" spans="1:187" s="4" customFormat="1" ht="18.75" customHeight="1" thickBot="1" x14ac:dyDescent="0.35">
      <c r="A62" s="204"/>
      <c r="B62" s="206"/>
      <c r="C62" s="88" t="s">
        <v>37</v>
      </c>
      <c r="D62" s="88"/>
      <c r="E62" s="89" t="s">
        <v>38</v>
      </c>
      <c r="F62" s="89" t="s">
        <v>39</v>
      </c>
      <c r="G62" s="90" t="s">
        <v>109</v>
      </c>
      <c r="H62" s="89"/>
      <c r="I62" s="89"/>
      <c r="J62" s="89" t="s">
        <v>110</v>
      </c>
      <c r="K62" s="89" t="s">
        <v>101</v>
      </c>
      <c r="L62" s="89"/>
      <c r="M62" s="90" t="s">
        <v>66</v>
      </c>
      <c r="N62" s="89" t="s">
        <v>44</v>
      </c>
      <c r="O62" s="88" t="s">
        <v>52</v>
      </c>
      <c r="P62" s="91" t="s">
        <v>53</v>
      </c>
      <c r="Q62" s="92" t="s">
        <v>47</v>
      </c>
      <c r="R62" s="195"/>
      <c r="S62" s="197"/>
      <c r="T62" s="199"/>
      <c r="U62" s="201"/>
      <c r="V62" s="189"/>
      <c r="W62" s="189"/>
      <c r="X62" s="189"/>
      <c r="Y62" s="189"/>
      <c r="Z62" s="189"/>
      <c r="AA62" s="189"/>
      <c r="AB62" s="189"/>
      <c r="AC62" s="189"/>
      <c r="AD62" s="93">
        <f t="shared" si="4"/>
        <v>0</v>
      </c>
      <c r="AE62" s="88" t="s">
        <v>50</v>
      </c>
      <c r="AF62" s="185"/>
      <c r="AG62" s="65"/>
      <c r="AH62" s="66"/>
      <c r="AI62" s="66"/>
      <c r="AJ62" s="66"/>
      <c r="AK62" s="66"/>
      <c r="AL62" s="67"/>
      <c r="AM62" s="68"/>
      <c r="AN62" s="65"/>
      <c r="AO62" s="66"/>
      <c r="AP62" s="66"/>
      <c r="AQ62" s="66"/>
      <c r="AR62" s="67"/>
      <c r="AS62" s="67"/>
      <c r="AT62" s="68"/>
      <c r="AU62" s="69"/>
      <c r="AV62" s="67"/>
      <c r="AW62" s="67"/>
      <c r="AX62" s="66"/>
      <c r="AY62" s="66"/>
      <c r="AZ62" s="67"/>
      <c r="BA62" s="68"/>
      <c r="BB62" s="65"/>
      <c r="BC62" s="66"/>
      <c r="BD62" s="66"/>
      <c r="BE62" s="67"/>
      <c r="BF62" s="66"/>
      <c r="BG62" s="70"/>
      <c r="BH62" s="71"/>
      <c r="BI62" s="69"/>
      <c r="BJ62" s="67"/>
      <c r="BK62" s="67"/>
      <c r="BL62" s="66"/>
      <c r="BM62" s="67"/>
      <c r="BN62" s="67"/>
      <c r="BO62" s="68"/>
      <c r="BP62" s="65"/>
      <c r="BQ62" s="66"/>
      <c r="BR62" s="66"/>
      <c r="BS62" s="66"/>
      <c r="BT62" s="66"/>
      <c r="BU62" s="66"/>
      <c r="BV62" s="68"/>
      <c r="BW62" s="65"/>
      <c r="BX62" s="66"/>
      <c r="BY62" s="66"/>
      <c r="BZ62" s="66"/>
      <c r="CA62" s="66"/>
      <c r="CB62" s="66"/>
      <c r="CC62" s="68"/>
      <c r="CD62" s="69"/>
      <c r="CE62" s="67"/>
      <c r="CF62" s="67"/>
      <c r="CG62" s="67"/>
      <c r="CH62" s="67"/>
      <c r="CI62" s="67"/>
      <c r="CJ62" s="68"/>
      <c r="CK62" s="69"/>
      <c r="CL62" s="67"/>
      <c r="CM62" s="67"/>
      <c r="CN62" s="66"/>
      <c r="CO62" s="67"/>
      <c r="CP62" s="67"/>
      <c r="CQ62" s="68"/>
      <c r="CR62" s="69"/>
      <c r="CS62" s="67"/>
      <c r="CT62" s="67"/>
      <c r="CU62" s="67"/>
      <c r="CV62" s="67"/>
      <c r="CW62" s="67"/>
      <c r="CX62" s="68"/>
      <c r="CY62" s="69"/>
      <c r="CZ62" s="67"/>
      <c r="DA62" s="66"/>
      <c r="DB62" s="67"/>
      <c r="DC62" s="67"/>
      <c r="DD62" s="67"/>
      <c r="DE62" s="68"/>
      <c r="DF62" s="69"/>
      <c r="DG62" s="67"/>
      <c r="DH62" s="67"/>
      <c r="DI62" s="67"/>
      <c r="DJ62" s="67"/>
      <c r="DK62" s="67"/>
      <c r="DL62" s="68"/>
      <c r="DM62" s="69"/>
      <c r="DN62" s="67"/>
      <c r="DO62" s="67"/>
      <c r="DP62" s="67"/>
      <c r="DQ62" s="67"/>
      <c r="DR62" s="67"/>
      <c r="DS62" s="68"/>
      <c r="DT62" s="65"/>
      <c r="DU62" s="66"/>
      <c r="DV62" s="66"/>
      <c r="DW62" s="66"/>
      <c r="DX62" s="66"/>
      <c r="DY62" s="66"/>
      <c r="DZ62" s="68"/>
      <c r="EA62" s="65"/>
      <c r="EB62" s="66"/>
      <c r="EC62" s="66"/>
      <c r="ED62" s="66"/>
      <c r="EE62" s="66"/>
      <c r="EF62" s="66"/>
      <c r="EG62" s="68"/>
      <c r="EH62" s="69"/>
      <c r="EI62" s="67"/>
      <c r="EJ62" s="67"/>
      <c r="EK62" s="67"/>
      <c r="EL62" s="67"/>
      <c r="EM62" s="67"/>
      <c r="EN62" s="68"/>
      <c r="EO62" s="69"/>
      <c r="EP62" s="67"/>
      <c r="EQ62" s="67"/>
      <c r="ER62" s="67"/>
      <c r="ES62" s="67"/>
      <c r="ET62" s="67"/>
      <c r="EU62" s="68"/>
      <c r="EV62" s="67"/>
      <c r="EW62" s="67"/>
      <c r="EX62" s="67"/>
      <c r="EY62" s="67"/>
      <c r="EZ62" s="67"/>
      <c r="FA62" s="67"/>
      <c r="FB62" s="68"/>
      <c r="FC62" s="67"/>
      <c r="FD62" s="67"/>
      <c r="FE62" s="67"/>
      <c r="FF62" s="67"/>
      <c r="FG62" s="67"/>
      <c r="FH62" s="67"/>
      <c r="FI62" s="68"/>
      <c r="FJ62" s="69"/>
      <c r="FK62" s="67"/>
      <c r="FL62" s="67"/>
      <c r="FM62" s="67"/>
      <c r="FN62" s="67"/>
      <c r="FO62" s="67"/>
      <c r="FP62" s="68"/>
      <c r="FQ62" s="69"/>
      <c r="FR62" s="67"/>
      <c r="FS62" s="66"/>
      <c r="FT62" s="66"/>
      <c r="FU62" s="67"/>
      <c r="FV62" s="67"/>
      <c r="FW62" s="68"/>
      <c r="FX62" s="69"/>
      <c r="FY62" s="67"/>
      <c r="FZ62" s="67"/>
      <c r="GA62" s="67"/>
      <c r="GB62" s="67"/>
      <c r="GC62" s="67"/>
      <c r="GD62" s="68"/>
      <c r="GE62" s="72"/>
    </row>
    <row r="63" spans="1:187" ht="18.75" customHeight="1" x14ac:dyDescent="0.3">
      <c r="A63" s="203">
        <v>14</v>
      </c>
      <c r="B63" s="215" t="s">
        <v>113</v>
      </c>
      <c r="C63" s="102" t="s">
        <v>37</v>
      </c>
      <c r="D63" s="102" t="s">
        <v>63</v>
      </c>
      <c r="E63" s="103" t="s">
        <v>38</v>
      </c>
      <c r="F63" s="103" t="s">
        <v>39</v>
      </c>
      <c r="G63" s="104" t="s">
        <v>114</v>
      </c>
      <c r="H63" s="103"/>
      <c r="I63" s="103"/>
      <c r="J63" s="103" t="s">
        <v>110</v>
      </c>
      <c r="K63" s="103" t="s">
        <v>101</v>
      </c>
      <c r="L63" s="103"/>
      <c r="M63" s="46" t="s">
        <v>111</v>
      </c>
      <c r="N63" s="45" t="s">
        <v>44</v>
      </c>
      <c r="O63" s="44" t="s">
        <v>45</v>
      </c>
      <c r="P63" s="47" t="s">
        <v>46</v>
      </c>
      <c r="Q63" s="48" t="s">
        <v>47</v>
      </c>
      <c r="R63" s="207" t="s">
        <v>111</v>
      </c>
      <c r="S63" s="209" t="s">
        <v>44</v>
      </c>
      <c r="T63" s="211" t="s">
        <v>46</v>
      </c>
      <c r="U63" s="218" t="s">
        <v>47</v>
      </c>
      <c r="V63" s="215">
        <v>3</v>
      </c>
      <c r="W63" s="215">
        <v>45</v>
      </c>
      <c r="X63" s="215">
        <v>45</v>
      </c>
      <c r="Y63" s="215" t="s">
        <v>81</v>
      </c>
      <c r="Z63" s="215">
        <v>26</v>
      </c>
      <c r="AA63" s="215">
        <v>16</v>
      </c>
      <c r="AB63" s="215">
        <v>3</v>
      </c>
      <c r="AC63" s="215">
        <f>AD63+AD64</f>
        <v>8</v>
      </c>
      <c r="AD63" s="106">
        <f t="shared" si="4"/>
        <v>8</v>
      </c>
      <c r="AE63" s="102" t="s">
        <v>48</v>
      </c>
      <c r="AF63" s="186" t="s">
        <v>94</v>
      </c>
      <c r="AG63" s="50"/>
      <c r="AH63" s="51"/>
      <c r="AI63" s="51"/>
      <c r="AJ63" s="51"/>
      <c r="AK63" s="51"/>
      <c r="AL63" s="52">
        <v>4</v>
      </c>
      <c r="AM63" s="53"/>
      <c r="AN63" s="50"/>
      <c r="AO63" s="51"/>
      <c r="AP63" s="51"/>
      <c r="AQ63" s="51"/>
      <c r="AR63" s="54"/>
      <c r="AS63" s="52">
        <v>4</v>
      </c>
      <c r="AT63" s="53"/>
      <c r="AU63" s="50"/>
      <c r="AV63" s="51"/>
      <c r="AW63" s="51"/>
      <c r="AX63" s="51"/>
      <c r="AY63" s="51"/>
      <c r="AZ63" s="52"/>
      <c r="BA63" s="53"/>
      <c r="BB63" s="50"/>
      <c r="BC63" s="51"/>
      <c r="BD63" s="51"/>
      <c r="BE63" s="52"/>
      <c r="BF63" s="51"/>
      <c r="BG63" s="55"/>
      <c r="BH63" s="56"/>
      <c r="BI63" s="52"/>
      <c r="BJ63" s="52"/>
      <c r="BK63" s="52"/>
      <c r="BL63" s="52"/>
      <c r="BM63" s="52"/>
      <c r="BN63" s="52"/>
      <c r="BO63" s="52"/>
      <c r="BP63" s="57"/>
      <c r="BQ63" s="52"/>
      <c r="BR63" s="52"/>
      <c r="BS63" s="52"/>
      <c r="BT63" s="52"/>
      <c r="BU63" s="52"/>
      <c r="BV63" s="53"/>
      <c r="BW63" s="57"/>
      <c r="BX63" s="52"/>
      <c r="BY63" s="52"/>
      <c r="BZ63" s="52"/>
      <c r="CA63" s="52"/>
      <c r="CB63" s="52"/>
      <c r="CC63" s="53"/>
      <c r="CD63" s="57"/>
      <c r="CE63" s="52"/>
      <c r="CF63" s="52"/>
      <c r="CG63" s="52"/>
      <c r="CH63" s="52"/>
      <c r="CI63" s="52"/>
      <c r="CJ63" s="53"/>
      <c r="CK63" s="57"/>
      <c r="CL63" s="52"/>
      <c r="CM63" s="52"/>
      <c r="CN63" s="51"/>
      <c r="CO63" s="52"/>
      <c r="CP63" s="52"/>
      <c r="CQ63" s="53"/>
      <c r="CR63" s="57"/>
      <c r="CS63" s="52"/>
      <c r="CT63" s="52"/>
      <c r="CU63" s="52"/>
      <c r="CV63" s="52"/>
      <c r="CW63" s="52"/>
      <c r="CX63" s="53"/>
      <c r="CY63" s="57"/>
      <c r="CZ63" s="52"/>
      <c r="DA63" s="51"/>
      <c r="DB63" s="52"/>
      <c r="DC63" s="52"/>
      <c r="DD63" s="52"/>
      <c r="DE63" s="53"/>
      <c r="DF63" s="57"/>
      <c r="DG63" s="52"/>
      <c r="DH63" s="52"/>
      <c r="DI63" s="52"/>
      <c r="DJ63" s="52"/>
      <c r="DK63" s="52"/>
      <c r="DL63" s="53"/>
      <c r="DM63" s="57"/>
      <c r="DN63" s="52"/>
      <c r="DO63" s="52"/>
      <c r="DP63" s="52"/>
      <c r="DQ63" s="52"/>
      <c r="DR63" s="52"/>
      <c r="DS63" s="53"/>
      <c r="DT63" s="50"/>
      <c r="DU63" s="51"/>
      <c r="DV63" s="51"/>
      <c r="DW63" s="51"/>
      <c r="DX63" s="51"/>
      <c r="DY63" s="51"/>
      <c r="DZ63" s="53"/>
      <c r="EA63" s="50"/>
      <c r="EB63" s="51"/>
      <c r="EC63" s="51"/>
      <c r="ED63" s="51"/>
      <c r="EE63" s="51"/>
      <c r="EF63" s="51"/>
      <c r="EG63" s="53"/>
      <c r="EH63" s="57"/>
      <c r="EI63" s="52"/>
      <c r="EJ63" s="52"/>
      <c r="EK63" s="52"/>
      <c r="EL63" s="52"/>
      <c r="EM63" s="52"/>
      <c r="EN63" s="53"/>
      <c r="EO63" s="57"/>
      <c r="EP63" s="52"/>
      <c r="EQ63" s="52"/>
      <c r="ER63" s="52"/>
      <c r="ES63" s="52"/>
      <c r="ET63" s="52"/>
      <c r="EU63" s="53"/>
      <c r="EV63" s="52"/>
      <c r="EW63" s="52"/>
      <c r="EX63" s="52"/>
      <c r="EY63" s="52"/>
      <c r="EZ63" s="52"/>
      <c r="FA63" s="52"/>
      <c r="FB63" s="53"/>
      <c r="FC63" s="52"/>
      <c r="FD63" s="52"/>
      <c r="FE63" s="52"/>
      <c r="FF63" s="52"/>
      <c r="FG63" s="52"/>
      <c r="FH63" s="52"/>
      <c r="FI63" s="53"/>
      <c r="FJ63" s="57"/>
      <c r="FK63" s="52"/>
      <c r="FL63" s="52"/>
      <c r="FM63" s="52"/>
      <c r="FN63" s="52"/>
      <c r="FO63" s="52"/>
      <c r="FP63" s="53"/>
      <c r="FQ63" s="57"/>
      <c r="FR63" s="52"/>
      <c r="FS63" s="51"/>
      <c r="FT63" s="51"/>
      <c r="FU63" s="52"/>
      <c r="FV63" s="52"/>
      <c r="FW63" s="53"/>
      <c r="FX63" s="57"/>
      <c r="FY63" s="52"/>
      <c r="FZ63" s="52"/>
      <c r="GA63" s="52"/>
      <c r="GB63" s="52"/>
      <c r="GC63" s="52"/>
      <c r="GD63" s="53"/>
      <c r="GE63" s="58" t="s">
        <v>112</v>
      </c>
    </row>
    <row r="64" spans="1:187" ht="18.75" customHeight="1" x14ac:dyDescent="0.3">
      <c r="A64" s="203"/>
      <c r="B64" s="205"/>
      <c r="C64" s="59" t="s">
        <v>37</v>
      </c>
      <c r="D64" s="59"/>
      <c r="E64" s="60" t="s">
        <v>38</v>
      </c>
      <c r="F64" s="60" t="s">
        <v>39</v>
      </c>
      <c r="G64" s="61" t="s">
        <v>114</v>
      </c>
      <c r="H64" s="60"/>
      <c r="I64" s="60"/>
      <c r="J64" s="60" t="s">
        <v>110</v>
      </c>
      <c r="K64" s="60" t="s">
        <v>101</v>
      </c>
      <c r="L64" s="60"/>
      <c r="M64" s="61" t="s">
        <v>111</v>
      </c>
      <c r="N64" s="60" t="s">
        <v>44</v>
      </c>
      <c r="O64" s="59" t="s">
        <v>45</v>
      </c>
      <c r="P64" s="62" t="s">
        <v>46</v>
      </c>
      <c r="Q64" s="63" t="s">
        <v>47</v>
      </c>
      <c r="R64" s="208"/>
      <c r="S64" s="210"/>
      <c r="T64" s="212"/>
      <c r="U64" s="214"/>
      <c r="V64" s="193"/>
      <c r="W64" s="193"/>
      <c r="X64" s="193"/>
      <c r="Y64" s="193"/>
      <c r="Z64" s="193"/>
      <c r="AA64" s="193"/>
      <c r="AB64" s="193"/>
      <c r="AC64" s="193"/>
      <c r="AD64" s="64">
        <f t="shared" si="4"/>
        <v>0</v>
      </c>
      <c r="AE64" s="59" t="s">
        <v>50</v>
      </c>
      <c r="AF64" s="183"/>
      <c r="AG64" s="65"/>
      <c r="AH64" s="66"/>
      <c r="AI64" s="66"/>
      <c r="AJ64" s="66"/>
      <c r="AK64" s="66"/>
      <c r="AL64" s="67"/>
      <c r="AM64" s="68"/>
      <c r="AN64" s="65"/>
      <c r="AO64" s="66"/>
      <c r="AP64" s="66"/>
      <c r="AQ64" s="66"/>
      <c r="AR64" s="67"/>
      <c r="AS64" s="67"/>
      <c r="AT64" s="68"/>
      <c r="AU64" s="69"/>
      <c r="AV64" s="67"/>
      <c r="AW64" s="67"/>
      <c r="AX64" s="66"/>
      <c r="AY64" s="66"/>
      <c r="AZ64" s="67"/>
      <c r="BA64" s="68"/>
      <c r="BB64" s="65"/>
      <c r="BC64" s="66"/>
      <c r="BD64" s="66"/>
      <c r="BE64" s="67"/>
      <c r="BF64" s="66"/>
      <c r="BG64" s="70"/>
      <c r="BH64" s="71"/>
      <c r="BI64" s="69"/>
      <c r="BJ64" s="67"/>
      <c r="BK64" s="67"/>
      <c r="BL64" s="66"/>
      <c r="BM64" s="67"/>
      <c r="BN64" s="67"/>
      <c r="BO64" s="68"/>
      <c r="BP64" s="65"/>
      <c r="BQ64" s="66"/>
      <c r="BR64" s="66"/>
      <c r="BS64" s="66"/>
      <c r="BT64" s="66"/>
      <c r="BU64" s="66"/>
      <c r="BV64" s="68"/>
      <c r="BW64" s="65"/>
      <c r="BX64" s="66"/>
      <c r="BY64" s="66"/>
      <c r="BZ64" s="66"/>
      <c r="CA64" s="66"/>
      <c r="CB64" s="66"/>
      <c r="CC64" s="68"/>
      <c r="CD64" s="69"/>
      <c r="CE64" s="67"/>
      <c r="CF64" s="67"/>
      <c r="CG64" s="67"/>
      <c r="CH64" s="67"/>
      <c r="CI64" s="67"/>
      <c r="CJ64" s="68"/>
      <c r="CK64" s="69"/>
      <c r="CL64" s="67"/>
      <c r="CM64" s="67"/>
      <c r="CN64" s="66"/>
      <c r="CO64" s="67"/>
      <c r="CP64" s="67"/>
      <c r="CQ64" s="68"/>
      <c r="CR64" s="69"/>
      <c r="CS64" s="67"/>
      <c r="CT64" s="67"/>
      <c r="CU64" s="67"/>
      <c r="CV64" s="67"/>
      <c r="CW64" s="67"/>
      <c r="CX64" s="68"/>
      <c r="CY64" s="69"/>
      <c r="CZ64" s="67"/>
      <c r="DA64" s="66"/>
      <c r="DB64" s="67"/>
      <c r="DC64" s="67"/>
      <c r="DD64" s="67"/>
      <c r="DE64" s="68"/>
      <c r="DF64" s="69"/>
      <c r="DG64" s="67"/>
      <c r="DH64" s="67"/>
      <c r="DI64" s="67"/>
      <c r="DJ64" s="67"/>
      <c r="DK64" s="67"/>
      <c r="DL64" s="68"/>
      <c r="DM64" s="69"/>
      <c r="DN64" s="67"/>
      <c r="DO64" s="67"/>
      <c r="DP64" s="67"/>
      <c r="DQ64" s="67"/>
      <c r="DR64" s="67"/>
      <c r="DS64" s="68"/>
      <c r="DT64" s="65"/>
      <c r="DU64" s="66"/>
      <c r="DV64" s="66"/>
      <c r="DW64" s="66"/>
      <c r="DX64" s="66"/>
      <c r="DY64" s="66"/>
      <c r="DZ64" s="68"/>
      <c r="EA64" s="65"/>
      <c r="EB64" s="66"/>
      <c r="EC64" s="66"/>
      <c r="ED64" s="66"/>
      <c r="EE64" s="66"/>
      <c r="EF64" s="66"/>
      <c r="EG64" s="68"/>
      <c r="EH64" s="69"/>
      <c r="EI64" s="67"/>
      <c r="EJ64" s="67"/>
      <c r="EK64" s="67"/>
      <c r="EL64" s="67"/>
      <c r="EM64" s="67"/>
      <c r="EN64" s="68"/>
      <c r="EO64" s="69"/>
      <c r="EP64" s="67"/>
      <c r="EQ64" s="67"/>
      <c r="ER64" s="67"/>
      <c r="ES64" s="67"/>
      <c r="ET64" s="67"/>
      <c r="EU64" s="68"/>
      <c r="EV64" s="67"/>
      <c r="EW64" s="67"/>
      <c r="EX64" s="67"/>
      <c r="EY64" s="67"/>
      <c r="EZ64" s="67"/>
      <c r="FA64" s="67"/>
      <c r="FB64" s="68"/>
      <c r="FC64" s="67"/>
      <c r="FD64" s="67"/>
      <c r="FE64" s="67"/>
      <c r="FF64" s="67"/>
      <c r="FG64" s="67"/>
      <c r="FH64" s="67"/>
      <c r="FI64" s="68"/>
      <c r="FJ64" s="69"/>
      <c r="FK64" s="67"/>
      <c r="FL64" s="67"/>
      <c r="FM64" s="67"/>
      <c r="FN64" s="67"/>
      <c r="FO64" s="67"/>
      <c r="FP64" s="68"/>
      <c r="FQ64" s="69"/>
      <c r="FR64" s="67"/>
      <c r="FS64" s="66"/>
      <c r="FT64" s="66"/>
      <c r="FU64" s="67"/>
      <c r="FV64" s="67"/>
      <c r="FW64" s="68"/>
      <c r="FX64" s="69"/>
      <c r="FY64" s="67"/>
      <c r="FZ64" s="67"/>
      <c r="GA64" s="67"/>
      <c r="GB64" s="67"/>
      <c r="GC64" s="67"/>
      <c r="GD64" s="68"/>
      <c r="GE64" s="72"/>
    </row>
    <row r="65" spans="1:187" s="4" customFormat="1" ht="18.75" customHeight="1" x14ac:dyDescent="0.3">
      <c r="A65" s="203"/>
      <c r="B65" s="205"/>
      <c r="C65" s="73" t="s">
        <v>37</v>
      </c>
      <c r="D65" s="73"/>
      <c r="E65" s="74" t="s">
        <v>38</v>
      </c>
      <c r="F65" s="74" t="s">
        <v>39</v>
      </c>
      <c r="G65" s="75" t="s">
        <v>114</v>
      </c>
      <c r="H65" s="74"/>
      <c r="I65" s="74"/>
      <c r="J65" s="74" t="s">
        <v>110</v>
      </c>
      <c r="K65" s="74" t="s">
        <v>101</v>
      </c>
      <c r="L65" s="74"/>
      <c r="M65" s="75" t="s">
        <v>66</v>
      </c>
      <c r="N65" s="74" t="s">
        <v>44</v>
      </c>
      <c r="O65" s="73" t="s">
        <v>52</v>
      </c>
      <c r="P65" s="76" t="s">
        <v>53</v>
      </c>
      <c r="Q65" s="78" t="s">
        <v>47</v>
      </c>
      <c r="R65" s="194" t="s">
        <v>66</v>
      </c>
      <c r="S65" s="196" t="s">
        <v>44</v>
      </c>
      <c r="T65" s="198" t="s">
        <v>53</v>
      </c>
      <c r="U65" s="200" t="s">
        <v>47</v>
      </c>
      <c r="V65" s="188">
        <v>1</v>
      </c>
      <c r="W65" s="188">
        <v>15</v>
      </c>
      <c r="X65" s="188">
        <v>15</v>
      </c>
      <c r="Y65" s="188" t="s">
        <v>81</v>
      </c>
      <c r="Z65" s="188">
        <v>9</v>
      </c>
      <c r="AA65" s="188">
        <v>5</v>
      </c>
      <c r="AB65" s="188">
        <v>1</v>
      </c>
      <c r="AC65" s="188">
        <f>AD65+AD66</f>
        <v>8</v>
      </c>
      <c r="AD65" s="64">
        <f t="shared" si="4"/>
        <v>8</v>
      </c>
      <c r="AE65" s="73" t="s">
        <v>48</v>
      </c>
      <c r="AF65" s="184" t="s">
        <v>94</v>
      </c>
      <c r="AG65" s="79"/>
      <c r="AH65" s="80"/>
      <c r="AI65" s="80"/>
      <c r="AJ65" s="80"/>
      <c r="AK65" s="80"/>
      <c r="AL65" s="81"/>
      <c r="AM65" s="82">
        <v>4</v>
      </c>
      <c r="AN65" s="79"/>
      <c r="AO65" s="80"/>
      <c r="AP65" s="80"/>
      <c r="AQ65" s="80"/>
      <c r="AR65" s="83"/>
      <c r="AS65" s="81"/>
      <c r="AT65" s="82">
        <v>4</v>
      </c>
      <c r="AU65" s="79"/>
      <c r="AV65" s="80"/>
      <c r="AW65" s="80"/>
      <c r="AX65" s="80"/>
      <c r="AY65" s="80"/>
      <c r="AZ65" s="81"/>
      <c r="BA65" s="82"/>
      <c r="BB65" s="79"/>
      <c r="BC65" s="80"/>
      <c r="BD65" s="80"/>
      <c r="BE65" s="81"/>
      <c r="BF65" s="80"/>
      <c r="BG65" s="84"/>
      <c r="BH65" s="85"/>
      <c r="BI65" s="81"/>
      <c r="BJ65" s="81"/>
      <c r="BK65" s="81"/>
      <c r="BL65" s="81"/>
      <c r="BM65" s="81"/>
      <c r="BN65" s="81"/>
      <c r="BO65" s="81"/>
      <c r="BP65" s="86"/>
      <c r="BQ65" s="81"/>
      <c r="BR65" s="81"/>
      <c r="BS65" s="81"/>
      <c r="BT65" s="81"/>
      <c r="BU65" s="81"/>
      <c r="BV65" s="82"/>
      <c r="BW65" s="86"/>
      <c r="BX65" s="81"/>
      <c r="BY65" s="81"/>
      <c r="BZ65" s="81"/>
      <c r="CA65" s="81"/>
      <c r="CB65" s="81"/>
      <c r="CC65" s="82"/>
      <c r="CD65" s="86"/>
      <c r="CE65" s="81"/>
      <c r="CF65" s="81"/>
      <c r="CG65" s="81"/>
      <c r="CH65" s="81"/>
      <c r="CI65" s="81"/>
      <c r="CJ65" s="82"/>
      <c r="CK65" s="86"/>
      <c r="CL65" s="81"/>
      <c r="CM65" s="81"/>
      <c r="CN65" s="80"/>
      <c r="CO65" s="81"/>
      <c r="CP65" s="81"/>
      <c r="CQ65" s="82"/>
      <c r="CR65" s="86"/>
      <c r="CS65" s="81"/>
      <c r="CT65" s="81"/>
      <c r="CU65" s="81"/>
      <c r="CV65" s="81"/>
      <c r="CW65" s="81"/>
      <c r="CX65" s="82"/>
      <c r="CY65" s="86"/>
      <c r="CZ65" s="81"/>
      <c r="DA65" s="80"/>
      <c r="DB65" s="81"/>
      <c r="DC65" s="81"/>
      <c r="DD65" s="81"/>
      <c r="DE65" s="82"/>
      <c r="DF65" s="86"/>
      <c r="DG65" s="81"/>
      <c r="DH65" s="81"/>
      <c r="DI65" s="81"/>
      <c r="DJ65" s="81"/>
      <c r="DK65" s="81"/>
      <c r="DL65" s="82"/>
      <c r="DM65" s="86"/>
      <c r="DN65" s="81"/>
      <c r="DO65" s="81"/>
      <c r="DP65" s="81"/>
      <c r="DQ65" s="81"/>
      <c r="DR65" s="81"/>
      <c r="DS65" s="82"/>
      <c r="DT65" s="79"/>
      <c r="DU65" s="80"/>
      <c r="DV65" s="80"/>
      <c r="DW65" s="80"/>
      <c r="DX65" s="80"/>
      <c r="DY65" s="80"/>
      <c r="DZ65" s="82"/>
      <c r="EA65" s="79"/>
      <c r="EB65" s="80"/>
      <c r="EC65" s="80"/>
      <c r="ED65" s="80"/>
      <c r="EE65" s="80"/>
      <c r="EF65" s="80"/>
      <c r="EG65" s="82"/>
      <c r="EH65" s="86"/>
      <c r="EI65" s="81"/>
      <c r="EJ65" s="81"/>
      <c r="EK65" s="81"/>
      <c r="EL65" s="81"/>
      <c r="EM65" s="81"/>
      <c r="EN65" s="82"/>
      <c r="EO65" s="86"/>
      <c r="EP65" s="81"/>
      <c r="EQ65" s="81"/>
      <c r="ER65" s="81"/>
      <c r="ES65" s="81"/>
      <c r="ET65" s="81"/>
      <c r="EU65" s="82"/>
      <c r="EV65" s="81"/>
      <c r="EW65" s="81"/>
      <c r="EX65" s="81"/>
      <c r="EY65" s="81"/>
      <c r="EZ65" s="81"/>
      <c r="FA65" s="81"/>
      <c r="FB65" s="82"/>
      <c r="FC65" s="81"/>
      <c r="FD65" s="81"/>
      <c r="FE65" s="81"/>
      <c r="FF65" s="81"/>
      <c r="FG65" s="81"/>
      <c r="FH65" s="81"/>
      <c r="FI65" s="82"/>
      <c r="FJ65" s="86"/>
      <c r="FK65" s="81"/>
      <c r="FL65" s="81"/>
      <c r="FM65" s="81"/>
      <c r="FN65" s="81"/>
      <c r="FO65" s="81"/>
      <c r="FP65" s="82"/>
      <c r="FQ65" s="86"/>
      <c r="FR65" s="81"/>
      <c r="FS65" s="80"/>
      <c r="FT65" s="80"/>
      <c r="FU65" s="81"/>
      <c r="FV65" s="81"/>
      <c r="FW65" s="82"/>
      <c r="FX65" s="86"/>
      <c r="FY65" s="81"/>
      <c r="FZ65" s="81"/>
      <c r="GA65" s="81"/>
      <c r="GB65" s="81"/>
      <c r="GC65" s="81"/>
      <c r="GD65" s="82"/>
      <c r="GE65" s="87" t="s">
        <v>112</v>
      </c>
    </row>
    <row r="66" spans="1:187" s="4" customFormat="1" ht="18.75" customHeight="1" thickBot="1" x14ac:dyDescent="0.35">
      <c r="A66" s="203"/>
      <c r="B66" s="205"/>
      <c r="C66" s="117" t="s">
        <v>37</v>
      </c>
      <c r="D66" s="117"/>
      <c r="E66" s="118" t="s">
        <v>38</v>
      </c>
      <c r="F66" s="118" t="s">
        <v>39</v>
      </c>
      <c r="G66" s="119" t="s">
        <v>114</v>
      </c>
      <c r="H66" s="118"/>
      <c r="I66" s="118"/>
      <c r="J66" s="118" t="s">
        <v>110</v>
      </c>
      <c r="K66" s="118" t="s">
        <v>101</v>
      </c>
      <c r="L66" s="118"/>
      <c r="M66" s="90" t="s">
        <v>66</v>
      </c>
      <c r="N66" s="89" t="s">
        <v>44</v>
      </c>
      <c r="O66" s="88" t="s">
        <v>52</v>
      </c>
      <c r="P66" s="91" t="s">
        <v>53</v>
      </c>
      <c r="Q66" s="92" t="s">
        <v>47</v>
      </c>
      <c r="R66" s="195"/>
      <c r="S66" s="216"/>
      <c r="T66" s="217"/>
      <c r="U66" s="218"/>
      <c r="V66" s="215"/>
      <c r="W66" s="215"/>
      <c r="X66" s="215"/>
      <c r="Y66" s="215"/>
      <c r="Z66" s="215"/>
      <c r="AA66" s="215"/>
      <c r="AB66" s="215"/>
      <c r="AC66" s="215"/>
      <c r="AD66" s="122">
        <f t="shared" si="4"/>
        <v>0</v>
      </c>
      <c r="AE66" s="117" t="s">
        <v>50</v>
      </c>
      <c r="AF66" s="187"/>
      <c r="AG66" s="65"/>
      <c r="AH66" s="66"/>
      <c r="AI66" s="66"/>
      <c r="AJ66" s="66"/>
      <c r="AK66" s="66"/>
      <c r="AL66" s="67"/>
      <c r="AM66" s="68"/>
      <c r="AN66" s="65"/>
      <c r="AO66" s="66"/>
      <c r="AP66" s="66"/>
      <c r="AQ66" s="66"/>
      <c r="AR66" s="67"/>
      <c r="AS66" s="67"/>
      <c r="AT66" s="68"/>
      <c r="AU66" s="69"/>
      <c r="AV66" s="67"/>
      <c r="AW66" s="67"/>
      <c r="AX66" s="66"/>
      <c r="AY66" s="66"/>
      <c r="AZ66" s="67"/>
      <c r="BA66" s="68"/>
      <c r="BB66" s="65"/>
      <c r="BC66" s="66"/>
      <c r="BD66" s="66"/>
      <c r="BE66" s="67"/>
      <c r="BF66" s="66"/>
      <c r="BG66" s="70"/>
      <c r="BH66" s="71"/>
      <c r="BI66" s="69"/>
      <c r="BJ66" s="67"/>
      <c r="BK66" s="67"/>
      <c r="BL66" s="66"/>
      <c r="BM66" s="67"/>
      <c r="BN66" s="67"/>
      <c r="BO66" s="68"/>
      <c r="BP66" s="65"/>
      <c r="BQ66" s="66"/>
      <c r="BR66" s="66"/>
      <c r="BS66" s="66"/>
      <c r="BT66" s="66"/>
      <c r="BU66" s="66"/>
      <c r="BV66" s="68"/>
      <c r="BW66" s="65"/>
      <c r="BX66" s="66"/>
      <c r="BY66" s="66"/>
      <c r="BZ66" s="66"/>
      <c r="CA66" s="66"/>
      <c r="CB66" s="66"/>
      <c r="CC66" s="68"/>
      <c r="CD66" s="69"/>
      <c r="CE66" s="67"/>
      <c r="CF66" s="67"/>
      <c r="CG66" s="67"/>
      <c r="CH66" s="67"/>
      <c r="CI66" s="67"/>
      <c r="CJ66" s="68"/>
      <c r="CK66" s="69"/>
      <c r="CL66" s="67"/>
      <c r="CM66" s="67"/>
      <c r="CN66" s="66"/>
      <c r="CO66" s="67"/>
      <c r="CP66" s="67"/>
      <c r="CQ66" s="68"/>
      <c r="CR66" s="69"/>
      <c r="CS66" s="67"/>
      <c r="CT66" s="67"/>
      <c r="CU66" s="67"/>
      <c r="CV66" s="67"/>
      <c r="CW66" s="67"/>
      <c r="CX66" s="68"/>
      <c r="CY66" s="69"/>
      <c r="CZ66" s="67"/>
      <c r="DA66" s="66"/>
      <c r="DB66" s="67"/>
      <c r="DC66" s="67"/>
      <c r="DD66" s="67"/>
      <c r="DE66" s="68"/>
      <c r="DF66" s="69"/>
      <c r="DG66" s="67"/>
      <c r="DH66" s="67"/>
      <c r="DI66" s="67"/>
      <c r="DJ66" s="67"/>
      <c r="DK66" s="67"/>
      <c r="DL66" s="68"/>
      <c r="DM66" s="69"/>
      <c r="DN66" s="67"/>
      <c r="DO66" s="67"/>
      <c r="DP66" s="67"/>
      <c r="DQ66" s="67"/>
      <c r="DR66" s="67"/>
      <c r="DS66" s="68"/>
      <c r="DT66" s="65"/>
      <c r="DU66" s="66"/>
      <c r="DV66" s="66"/>
      <c r="DW66" s="66"/>
      <c r="DX66" s="66"/>
      <c r="DY66" s="66"/>
      <c r="DZ66" s="68"/>
      <c r="EA66" s="65"/>
      <c r="EB66" s="66"/>
      <c r="EC66" s="66"/>
      <c r="ED66" s="66"/>
      <c r="EE66" s="66"/>
      <c r="EF66" s="66"/>
      <c r="EG66" s="68"/>
      <c r="EH66" s="69"/>
      <c r="EI66" s="67"/>
      <c r="EJ66" s="67"/>
      <c r="EK66" s="67"/>
      <c r="EL66" s="67"/>
      <c r="EM66" s="67"/>
      <c r="EN66" s="68"/>
      <c r="EO66" s="69"/>
      <c r="EP66" s="67"/>
      <c r="EQ66" s="67"/>
      <c r="ER66" s="67"/>
      <c r="ES66" s="67"/>
      <c r="ET66" s="67"/>
      <c r="EU66" s="68"/>
      <c r="EV66" s="67"/>
      <c r="EW66" s="67"/>
      <c r="EX66" s="67"/>
      <c r="EY66" s="67"/>
      <c r="EZ66" s="67"/>
      <c r="FA66" s="67"/>
      <c r="FB66" s="68"/>
      <c r="FC66" s="67"/>
      <c r="FD66" s="67"/>
      <c r="FE66" s="67"/>
      <c r="FF66" s="67"/>
      <c r="FG66" s="67"/>
      <c r="FH66" s="67"/>
      <c r="FI66" s="68"/>
      <c r="FJ66" s="69"/>
      <c r="FK66" s="67"/>
      <c r="FL66" s="67"/>
      <c r="FM66" s="67"/>
      <c r="FN66" s="67"/>
      <c r="FO66" s="67"/>
      <c r="FP66" s="68"/>
      <c r="FQ66" s="69"/>
      <c r="FR66" s="67"/>
      <c r="FS66" s="66"/>
      <c r="FT66" s="66"/>
      <c r="FU66" s="67"/>
      <c r="FV66" s="67"/>
      <c r="FW66" s="68"/>
      <c r="FX66" s="69"/>
      <c r="FY66" s="67"/>
      <c r="FZ66" s="67"/>
      <c r="GA66" s="67"/>
      <c r="GB66" s="67"/>
      <c r="GC66" s="67"/>
      <c r="GD66" s="68"/>
      <c r="GE66" s="72"/>
    </row>
    <row r="67" spans="1:187" ht="18.75" customHeight="1" x14ac:dyDescent="0.3">
      <c r="A67" s="222">
        <v>15</v>
      </c>
      <c r="B67" s="225" t="s">
        <v>115</v>
      </c>
      <c r="C67" s="133" t="s">
        <v>37</v>
      </c>
      <c r="D67" s="133" t="s">
        <v>63</v>
      </c>
      <c r="E67" s="134" t="s">
        <v>38</v>
      </c>
      <c r="F67" s="134" t="s">
        <v>39</v>
      </c>
      <c r="G67" s="135" t="s">
        <v>116</v>
      </c>
      <c r="H67" s="134"/>
      <c r="I67" s="134"/>
      <c r="J67" s="134" t="s">
        <v>117</v>
      </c>
      <c r="K67" s="134" t="s">
        <v>118</v>
      </c>
      <c r="L67" s="134"/>
      <c r="M67" s="135" t="s">
        <v>65</v>
      </c>
      <c r="N67" s="134" t="s">
        <v>44</v>
      </c>
      <c r="O67" s="133" t="s">
        <v>45</v>
      </c>
      <c r="P67" s="136" t="s">
        <v>46</v>
      </c>
      <c r="Q67" s="137" t="s">
        <v>47</v>
      </c>
      <c r="R67" s="228" t="s">
        <v>65</v>
      </c>
      <c r="S67" s="230" t="s">
        <v>44</v>
      </c>
      <c r="T67" s="232" t="s">
        <v>46</v>
      </c>
      <c r="U67" s="234" t="s">
        <v>47</v>
      </c>
      <c r="V67" s="225">
        <v>3</v>
      </c>
      <c r="W67" s="225">
        <v>45</v>
      </c>
      <c r="X67" s="225">
        <v>45</v>
      </c>
      <c r="Y67" s="225">
        <v>45</v>
      </c>
      <c r="Z67" s="225">
        <v>26</v>
      </c>
      <c r="AA67" s="225">
        <v>16</v>
      </c>
      <c r="AB67" s="225">
        <v>3</v>
      </c>
      <c r="AC67" s="225">
        <f>AD67+AD68</f>
        <v>45</v>
      </c>
      <c r="AD67" s="138">
        <f t="shared" si="4"/>
        <v>0</v>
      </c>
      <c r="AE67" s="133" t="s">
        <v>48</v>
      </c>
      <c r="AF67" s="182" t="s">
        <v>60</v>
      </c>
      <c r="AG67" s="139"/>
      <c r="AH67" s="140"/>
      <c r="AI67" s="140"/>
      <c r="AJ67" s="140"/>
      <c r="AK67" s="140"/>
      <c r="AL67" s="141"/>
      <c r="AM67" s="142"/>
      <c r="AN67" s="139"/>
      <c r="AO67" s="140"/>
      <c r="AP67" s="140"/>
      <c r="AQ67" s="140"/>
      <c r="AR67" s="143"/>
      <c r="AS67" s="141"/>
      <c r="AT67" s="142"/>
      <c r="AU67" s="139"/>
      <c r="AV67" s="140"/>
      <c r="AW67" s="140"/>
      <c r="AX67" s="140"/>
      <c r="AY67" s="140"/>
      <c r="AZ67" s="141"/>
      <c r="BA67" s="142"/>
      <c r="BB67" s="139"/>
      <c r="BC67" s="140"/>
      <c r="BD67" s="140"/>
      <c r="BE67" s="141"/>
      <c r="BF67" s="140"/>
      <c r="BG67" s="144" t="s">
        <v>71</v>
      </c>
      <c r="BH67" s="145"/>
      <c r="BI67" s="141"/>
      <c r="BJ67" s="141"/>
      <c r="BK67" s="141"/>
      <c r="BL67" s="141"/>
      <c r="BM67" s="141"/>
      <c r="BN67" s="141"/>
      <c r="BO67" s="141"/>
      <c r="BP67" s="146"/>
      <c r="BQ67" s="141"/>
      <c r="BR67" s="141"/>
      <c r="BS67" s="141"/>
      <c r="BT67" s="141"/>
      <c r="BU67" s="141"/>
      <c r="BV67" s="142"/>
      <c r="BW67" s="146"/>
      <c r="BX67" s="141"/>
      <c r="BY67" s="141"/>
      <c r="BZ67" s="141"/>
      <c r="CA67" s="141"/>
      <c r="CB67" s="141"/>
      <c r="CC67" s="142"/>
      <c r="CD67" s="146"/>
      <c r="CE67" s="141"/>
      <c r="CF67" s="141"/>
      <c r="CG67" s="141"/>
      <c r="CH67" s="141"/>
      <c r="CI67" s="141"/>
      <c r="CJ67" s="142"/>
      <c r="CK67" s="146"/>
      <c r="CL67" s="141"/>
      <c r="CM67" s="141"/>
      <c r="CN67" s="140"/>
      <c r="CO67" s="141"/>
      <c r="CP67" s="141"/>
      <c r="CQ67" s="142"/>
      <c r="CR67" s="146"/>
      <c r="CS67" s="141"/>
      <c r="CT67" s="141"/>
      <c r="CU67" s="141"/>
      <c r="CV67" s="141"/>
      <c r="CW67" s="141"/>
      <c r="CX67" s="142"/>
      <c r="CY67" s="146"/>
      <c r="CZ67" s="141"/>
      <c r="DA67" s="140"/>
      <c r="DB67" s="141"/>
      <c r="DC67" s="141"/>
      <c r="DD67" s="141"/>
      <c r="DE67" s="142"/>
      <c r="DF67" s="146"/>
      <c r="DG67" s="141"/>
      <c r="DH67" s="141"/>
      <c r="DI67" s="141"/>
      <c r="DJ67" s="141"/>
      <c r="DK67" s="141"/>
      <c r="DL67" s="142"/>
      <c r="DM67" s="146"/>
      <c r="DN67" s="141"/>
      <c r="DO67" s="141"/>
      <c r="DP67" s="141"/>
      <c r="DQ67" s="141"/>
      <c r="DR67" s="141"/>
      <c r="DS67" s="142"/>
      <c r="DT67" s="139"/>
      <c r="DU67" s="140"/>
      <c r="DV67" s="140"/>
      <c r="DW67" s="140"/>
      <c r="DX67" s="140"/>
      <c r="DY67" s="140"/>
      <c r="DZ67" s="142"/>
      <c r="EA67" s="139"/>
      <c r="EB67" s="140"/>
      <c r="EC67" s="140"/>
      <c r="ED67" s="140"/>
      <c r="EE67" s="140"/>
      <c r="EF67" s="140"/>
      <c r="EG67" s="142"/>
      <c r="EH67" s="146"/>
      <c r="EI67" s="141"/>
      <c r="EJ67" s="141"/>
      <c r="EK67" s="141"/>
      <c r="EL67" s="141"/>
      <c r="EM67" s="141"/>
      <c r="EN67" s="142"/>
      <c r="EO67" s="146"/>
      <c r="EP67" s="141"/>
      <c r="EQ67" s="141"/>
      <c r="ER67" s="141"/>
      <c r="ES67" s="141"/>
      <c r="ET67" s="141"/>
      <c r="EU67" s="142"/>
      <c r="EV67" s="141"/>
      <c r="EW67" s="141"/>
      <c r="EX67" s="141"/>
      <c r="EY67" s="141"/>
      <c r="EZ67" s="141"/>
      <c r="FA67" s="141"/>
      <c r="FB67" s="142"/>
      <c r="FC67" s="141"/>
      <c r="FD67" s="141"/>
      <c r="FE67" s="141"/>
      <c r="FF67" s="141"/>
      <c r="FG67" s="141"/>
      <c r="FH67" s="141"/>
      <c r="FI67" s="142"/>
      <c r="FJ67" s="146"/>
      <c r="FK67" s="141"/>
      <c r="FL67" s="141"/>
      <c r="FM67" s="141"/>
      <c r="FN67" s="141"/>
      <c r="FO67" s="141"/>
      <c r="FP67" s="142"/>
      <c r="FQ67" s="146"/>
      <c r="FR67" s="141"/>
      <c r="FS67" s="140"/>
      <c r="FT67" s="140"/>
      <c r="FU67" s="141"/>
      <c r="FV67" s="141"/>
      <c r="FW67" s="142"/>
      <c r="FX67" s="146"/>
      <c r="FY67" s="141"/>
      <c r="FZ67" s="141"/>
      <c r="GA67" s="141"/>
      <c r="GB67" s="141"/>
      <c r="GC67" s="141"/>
      <c r="GD67" s="142"/>
      <c r="GE67" s="147" t="s">
        <v>149</v>
      </c>
    </row>
    <row r="68" spans="1:187" ht="18.75" customHeight="1" x14ac:dyDescent="0.3">
      <c r="A68" s="223"/>
      <c r="B68" s="226"/>
      <c r="C68" s="148" t="s">
        <v>37</v>
      </c>
      <c r="D68" s="148"/>
      <c r="E68" s="149" t="s">
        <v>38</v>
      </c>
      <c r="F68" s="149" t="s">
        <v>39</v>
      </c>
      <c r="G68" s="150" t="s">
        <v>116</v>
      </c>
      <c r="H68" s="149"/>
      <c r="I68" s="149"/>
      <c r="J68" s="149" t="s">
        <v>117</v>
      </c>
      <c r="K68" s="149" t="s">
        <v>118</v>
      </c>
      <c r="L68" s="149"/>
      <c r="M68" s="150" t="s">
        <v>65</v>
      </c>
      <c r="N68" s="149" t="s">
        <v>44</v>
      </c>
      <c r="O68" s="148" t="s">
        <v>45</v>
      </c>
      <c r="P68" s="151" t="s">
        <v>46</v>
      </c>
      <c r="Q68" s="152" t="s">
        <v>47</v>
      </c>
      <c r="R68" s="229"/>
      <c r="S68" s="231"/>
      <c r="T68" s="233"/>
      <c r="U68" s="235"/>
      <c r="V68" s="236"/>
      <c r="W68" s="236"/>
      <c r="X68" s="236"/>
      <c r="Y68" s="236"/>
      <c r="Z68" s="236"/>
      <c r="AA68" s="236"/>
      <c r="AB68" s="236"/>
      <c r="AC68" s="236"/>
      <c r="AD68" s="153">
        <f t="shared" si="4"/>
        <v>45</v>
      </c>
      <c r="AE68" s="148" t="s">
        <v>71</v>
      </c>
      <c r="AF68" s="183" t="s">
        <v>103</v>
      </c>
      <c r="AG68" s="154"/>
      <c r="AH68" s="155"/>
      <c r="AI68" s="155"/>
      <c r="AJ68" s="155"/>
      <c r="AK68" s="155"/>
      <c r="AL68" s="156"/>
      <c r="AM68" s="157"/>
      <c r="AN68" s="154">
        <v>4</v>
      </c>
      <c r="AO68" s="155"/>
      <c r="AP68" s="155">
        <v>4</v>
      </c>
      <c r="AQ68" s="155"/>
      <c r="AR68" s="156">
        <v>4</v>
      </c>
      <c r="AS68" s="156"/>
      <c r="AT68" s="157"/>
      <c r="AU68" s="158">
        <v>4</v>
      </c>
      <c r="AV68" s="156"/>
      <c r="AW68" s="156">
        <v>4</v>
      </c>
      <c r="AX68" s="155">
        <v>4</v>
      </c>
      <c r="AY68" s="155">
        <v>4</v>
      </c>
      <c r="AZ68" s="156"/>
      <c r="BA68" s="157"/>
      <c r="BB68" s="154">
        <v>4</v>
      </c>
      <c r="BC68" s="155">
        <v>4</v>
      </c>
      <c r="BD68" s="155">
        <v>4</v>
      </c>
      <c r="BE68" s="156">
        <v>3</v>
      </c>
      <c r="BF68" s="155">
        <v>2</v>
      </c>
      <c r="BG68" s="159"/>
      <c r="BH68" s="160"/>
      <c r="BI68" s="158"/>
      <c r="BJ68" s="156"/>
      <c r="BK68" s="156"/>
      <c r="BL68" s="155"/>
      <c r="BM68" s="156"/>
      <c r="BN68" s="156"/>
      <c r="BO68" s="157"/>
      <c r="BP68" s="154"/>
      <c r="BQ68" s="155"/>
      <c r="BR68" s="155"/>
      <c r="BS68" s="155"/>
      <c r="BT68" s="155"/>
      <c r="BU68" s="155"/>
      <c r="BV68" s="157"/>
      <c r="BW68" s="154"/>
      <c r="BX68" s="155"/>
      <c r="BY68" s="155"/>
      <c r="BZ68" s="155"/>
      <c r="CA68" s="155"/>
      <c r="CB68" s="155"/>
      <c r="CC68" s="157"/>
      <c r="CD68" s="158"/>
      <c r="CE68" s="156"/>
      <c r="CF68" s="156"/>
      <c r="CG68" s="156"/>
      <c r="CH68" s="156"/>
      <c r="CI68" s="156"/>
      <c r="CJ68" s="157"/>
      <c r="CK68" s="158"/>
      <c r="CL68" s="156"/>
      <c r="CM68" s="156"/>
      <c r="CN68" s="155"/>
      <c r="CO68" s="156"/>
      <c r="CP68" s="156"/>
      <c r="CQ68" s="157"/>
      <c r="CR68" s="158"/>
      <c r="CS68" s="156"/>
      <c r="CT68" s="156"/>
      <c r="CU68" s="156"/>
      <c r="CV68" s="156"/>
      <c r="CW68" s="156"/>
      <c r="CX68" s="157"/>
      <c r="CY68" s="158"/>
      <c r="CZ68" s="156"/>
      <c r="DA68" s="155"/>
      <c r="DB68" s="156"/>
      <c r="DC68" s="156"/>
      <c r="DD68" s="156"/>
      <c r="DE68" s="157"/>
      <c r="DF68" s="158"/>
      <c r="DG68" s="156"/>
      <c r="DH68" s="156"/>
      <c r="DI68" s="156"/>
      <c r="DJ68" s="156"/>
      <c r="DK68" s="156"/>
      <c r="DL68" s="157"/>
      <c r="DM68" s="158"/>
      <c r="DN68" s="156"/>
      <c r="DO68" s="156"/>
      <c r="DP68" s="156"/>
      <c r="DQ68" s="156"/>
      <c r="DR68" s="156"/>
      <c r="DS68" s="157"/>
      <c r="DT68" s="154"/>
      <c r="DU68" s="155"/>
      <c r="DV68" s="155"/>
      <c r="DW68" s="155"/>
      <c r="DX68" s="155"/>
      <c r="DY68" s="155"/>
      <c r="DZ68" s="157"/>
      <c r="EA68" s="154"/>
      <c r="EB68" s="155"/>
      <c r="EC68" s="155"/>
      <c r="ED68" s="155"/>
      <c r="EE68" s="155"/>
      <c r="EF68" s="155"/>
      <c r="EG68" s="157"/>
      <c r="EH68" s="158"/>
      <c r="EI68" s="156"/>
      <c r="EJ68" s="156"/>
      <c r="EK68" s="156"/>
      <c r="EL68" s="156"/>
      <c r="EM68" s="156"/>
      <c r="EN68" s="157"/>
      <c r="EO68" s="158"/>
      <c r="EP68" s="156"/>
      <c r="EQ68" s="156"/>
      <c r="ER68" s="156"/>
      <c r="ES68" s="156"/>
      <c r="ET68" s="156"/>
      <c r="EU68" s="157"/>
      <c r="EV68" s="156"/>
      <c r="EW68" s="156"/>
      <c r="EX68" s="156"/>
      <c r="EY68" s="156"/>
      <c r="EZ68" s="156"/>
      <c r="FA68" s="156"/>
      <c r="FB68" s="157"/>
      <c r="FC68" s="156"/>
      <c r="FD68" s="156"/>
      <c r="FE68" s="156"/>
      <c r="FF68" s="156"/>
      <c r="FG68" s="156"/>
      <c r="FH68" s="156"/>
      <c r="FI68" s="157"/>
      <c r="FJ68" s="158"/>
      <c r="FK68" s="156"/>
      <c r="FL68" s="156"/>
      <c r="FM68" s="156"/>
      <c r="FN68" s="156"/>
      <c r="FO68" s="156"/>
      <c r="FP68" s="157"/>
      <c r="FQ68" s="158"/>
      <c r="FR68" s="156"/>
      <c r="FS68" s="155"/>
      <c r="FT68" s="155"/>
      <c r="FU68" s="156"/>
      <c r="FV68" s="156"/>
      <c r="FW68" s="157"/>
      <c r="FX68" s="158"/>
      <c r="FY68" s="156"/>
      <c r="FZ68" s="156"/>
      <c r="GA68" s="156"/>
      <c r="GB68" s="156"/>
      <c r="GC68" s="156"/>
      <c r="GD68" s="157"/>
      <c r="GE68" s="161" t="s">
        <v>119</v>
      </c>
    </row>
    <row r="69" spans="1:187" s="4" customFormat="1" ht="18.75" customHeight="1" x14ac:dyDescent="0.3">
      <c r="A69" s="223"/>
      <c r="B69" s="226"/>
      <c r="C69" s="162" t="s">
        <v>37</v>
      </c>
      <c r="D69" s="162"/>
      <c r="E69" s="163" t="s">
        <v>38</v>
      </c>
      <c r="F69" s="163" t="s">
        <v>39</v>
      </c>
      <c r="G69" s="164" t="s">
        <v>116</v>
      </c>
      <c r="H69" s="163"/>
      <c r="I69" s="163"/>
      <c r="J69" s="163" t="s">
        <v>117</v>
      </c>
      <c r="K69" s="163" t="s">
        <v>118</v>
      </c>
      <c r="L69" s="163"/>
      <c r="M69" s="164" t="s">
        <v>61</v>
      </c>
      <c r="N69" s="163" t="s">
        <v>44</v>
      </c>
      <c r="O69" s="162" t="s">
        <v>52</v>
      </c>
      <c r="P69" s="165" t="s">
        <v>53</v>
      </c>
      <c r="Q69" s="166" t="s">
        <v>47</v>
      </c>
      <c r="R69" s="237" t="s">
        <v>61</v>
      </c>
      <c r="S69" s="239" t="s">
        <v>44</v>
      </c>
      <c r="T69" s="241" t="s">
        <v>53</v>
      </c>
      <c r="U69" s="243" t="s">
        <v>47</v>
      </c>
      <c r="V69" s="220">
        <v>1</v>
      </c>
      <c r="W69" s="220">
        <v>15</v>
      </c>
      <c r="X69" s="220">
        <v>15</v>
      </c>
      <c r="Y69" s="220">
        <v>15</v>
      </c>
      <c r="Z69" s="220">
        <v>9</v>
      </c>
      <c r="AA69" s="220">
        <v>5</v>
      </c>
      <c r="AB69" s="220">
        <v>1</v>
      </c>
      <c r="AC69" s="220">
        <f>AD69+AD70</f>
        <v>15</v>
      </c>
      <c r="AD69" s="153">
        <f t="shared" si="4"/>
        <v>0</v>
      </c>
      <c r="AE69" s="162" t="s">
        <v>48</v>
      </c>
      <c r="AF69" s="184" t="s">
        <v>60</v>
      </c>
      <c r="AG69" s="167"/>
      <c r="AH69" s="168"/>
      <c r="AI69" s="168"/>
      <c r="AJ69" s="168"/>
      <c r="AK69" s="168"/>
      <c r="AL69" s="169"/>
      <c r="AM69" s="170"/>
      <c r="AN69" s="167"/>
      <c r="AO69" s="168"/>
      <c r="AP69" s="168"/>
      <c r="AQ69" s="168"/>
      <c r="AR69" s="171"/>
      <c r="AS69" s="169"/>
      <c r="AT69" s="170"/>
      <c r="AU69" s="167"/>
      <c r="AV69" s="168"/>
      <c r="AW69" s="168"/>
      <c r="AX69" s="168"/>
      <c r="AY69" s="168"/>
      <c r="AZ69" s="169"/>
      <c r="BA69" s="170"/>
      <c r="BB69" s="167"/>
      <c r="BC69" s="168"/>
      <c r="BD69" s="168"/>
      <c r="BE69" s="169"/>
      <c r="BF69" s="168"/>
      <c r="BG69" s="172" t="s">
        <v>71</v>
      </c>
      <c r="BH69" s="173"/>
      <c r="BI69" s="169"/>
      <c r="BJ69" s="169"/>
      <c r="BK69" s="169"/>
      <c r="BL69" s="169"/>
      <c r="BM69" s="169"/>
      <c r="BN69" s="169"/>
      <c r="BO69" s="169"/>
      <c r="BP69" s="174"/>
      <c r="BQ69" s="169"/>
      <c r="BR69" s="169"/>
      <c r="BS69" s="169"/>
      <c r="BT69" s="169"/>
      <c r="BU69" s="169"/>
      <c r="BV69" s="170"/>
      <c r="BW69" s="174"/>
      <c r="BX69" s="169"/>
      <c r="BY69" s="169"/>
      <c r="BZ69" s="169"/>
      <c r="CA69" s="169"/>
      <c r="CB69" s="169"/>
      <c r="CC69" s="170"/>
      <c r="CD69" s="174"/>
      <c r="CE69" s="169"/>
      <c r="CF69" s="169"/>
      <c r="CG69" s="169"/>
      <c r="CH69" s="169"/>
      <c r="CI69" s="169"/>
      <c r="CJ69" s="170"/>
      <c r="CK69" s="174"/>
      <c r="CL69" s="169"/>
      <c r="CM69" s="169"/>
      <c r="CN69" s="168"/>
      <c r="CO69" s="169"/>
      <c r="CP69" s="169"/>
      <c r="CQ69" s="170"/>
      <c r="CR69" s="174"/>
      <c r="CS69" s="169"/>
      <c r="CT69" s="169"/>
      <c r="CU69" s="169"/>
      <c r="CV69" s="169"/>
      <c r="CW69" s="169"/>
      <c r="CX69" s="170"/>
      <c r="CY69" s="174"/>
      <c r="CZ69" s="169"/>
      <c r="DA69" s="168"/>
      <c r="DB69" s="169"/>
      <c r="DC69" s="169"/>
      <c r="DD69" s="169"/>
      <c r="DE69" s="170"/>
      <c r="DF69" s="174"/>
      <c r="DG69" s="169"/>
      <c r="DH69" s="169"/>
      <c r="DI69" s="169"/>
      <c r="DJ69" s="169"/>
      <c r="DK69" s="169"/>
      <c r="DL69" s="170"/>
      <c r="DM69" s="174"/>
      <c r="DN69" s="169"/>
      <c r="DO69" s="169"/>
      <c r="DP69" s="169"/>
      <c r="DQ69" s="169"/>
      <c r="DR69" s="169"/>
      <c r="DS69" s="170"/>
      <c r="DT69" s="167"/>
      <c r="DU69" s="168"/>
      <c r="DV69" s="168"/>
      <c r="DW69" s="168"/>
      <c r="DX69" s="168"/>
      <c r="DY69" s="168"/>
      <c r="DZ69" s="170"/>
      <c r="EA69" s="167"/>
      <c r="EB69" s="168"/>
      <c r="EC69" s="168"/>
      <c r="ED69" s="168"/>
      <c r="EE69" s="168"/>
      <c r="EF69" s="168"/>
      <c r="EG69" s="170"/>
      <c r="EH69" s="174"/>
      <c r="EI69" s="169"/>
      <c r="EJ69" s="169"/>
      <c r="EK69" s="169"/>
      <c r="EL69" s="169"/>
      <c r="EM69" s="169"/>
      <c r="EN69" s="170"/>
      <c r="EO69" s="174"/>
      <c r="EP69" s="169"/>
      <c r="EQ69" s="169"/>
      <c r="ER69" s="169"/>
      <c r="ES69" s="169"/>
      <c r="ET69" s="169"/>
      <c r="EU69" s="170"/>
      <c r="EV69" s="169"/>
      <c r="EW69" s="169"/>
      <c r="EX69" s="169"/>
      <c r="EY69" s="169"/>
      <c r="EZ69" s="169"/>
      <c r="FA69" s="169"/>
      <c r="FB69" s="170"/>
      <c r="FC69" s="169"/>
      <c r="FD69" s="169"/>
      <c r="FE69" s="169"/>
      <c r="FF69" s="169"/>
      <c r="FG69" s="169"/>
      <c r="FH69" s="169"/>
      <c r="FI69" s="170"/>
      <c r="FJ69" s="174"/>
      <c r="FK69" s="169"/>
      <c r="FL69" s="169"/>
      <c r="FM69" s="169"/>
      <c r="FN69" s="169"/>
      <c r="FO69" s="169"/>
      <c r="FP69" s="170"/>
      <c r="FQ69" s="174"/>
      <c r="FR69" s="169"/>
      <c r="FS69" s="168"/>
      <c r="FT69" s="168"/>
      <c r="FU69" s="169"/>
      <c r="FV69" s="169"/>
      <c r="FW69" s="170"/>
      <c r="FX69" s="174"/>
      <c r="FY69" s="169"/>
      <c r="FZ69" s="169"/>
      <c r="GA69" s="169"/>
      <c r="GB69" s="169"/>
      <c r="GC69" s="169"/>
      <c r="GD69" s="170"/>
      <c r="GE69" s="175" t="s">
        <v>149</v>
      </c>
    </row>
    <row r="70" spans="1:187" s="4" customFormat="1" ht="18.75" customHeight="1" thickBot="1" x14ac:dyDescent="0.35">
      <c r="A70" s="224"/>
      <c r="B70" s="227"/>
      <c r="C70" s="176" t="s">
        <v>37</v>
      </c>
      <c r="D70" s="176"/>
      <c r="E70" s="177" t="s">
        <v>38</v>
      </c>
      <c r="F70" s="177" t="s">
        <v>39</v>
      </c>
      <c r="G70" s="178" t="s">
        <v>116</v>
      </c>
      <c r="H70" s="177"/>
      <c r="I70" s="177"/>
      <c r="J70" s="177" t="s">
        <v>117</v>
      </c>
      <c r="K70" s="177" t="s">
        <v>118</v>
      </c>
      <c r="L70" s="177"/>
      <c r="M70" s="178" t="s">
        <v>61</v>
      </c>
      <c r="N70" s="177" t="s">
        <v>44</v>
      </c>
      <c r="O70" s="176" t="s">
        <v>52</v>
      </c>
      <c r="P70" s="179" t="s">
        <v>53</v>
      </c>
      <c r="Q70" s="180" t="s">
        <v>47</v>
      </c>
      <c r="R70" s="238"/>
      <c r="S70" s="240"/>
      <c r="T70" s="242"/>
      <c r="U70" s="244"/>
      <c r="V70" s="221"/>
      <c r="W70" s="221"/>
      <c r="X70" s="221"/>
      <c r="Y70" s="221"/>
      <c r="Z70" s="221"/>
      <c r="AA70" s="221"/>
      <c r="AB70" s="221"/>
      <c r="AC70" s="221"/>
      <c r="AD70" s="181">
        <f t="shared" si="4"/>
        <v>15</v>
      </c>
      <c r="AE70" s="176" t="s">
        <v>71</v>
      </c>
      <c r="AF70" s="185" t="s">
        <v>103</v>
      </c>
      <c r="AG70" s="154"/>
      <c r="AH70" s="155"/>
      <c r="AI70" s="155"/>
      <c r="AJ70" s="155"/>
      <c r="AK70" s="155"/>
      <c r="AL70" s="156"/>
      <c r="AM70" s="157"/>
      <c r="AN70" s="154"/>
      <c r="AO70" s="155">
        <v>4</v>
      </c>
      <c r="AP70" s="155"/>
      <c r="AQ70" s="155">
        <v>4</v>
      </c>
      <c r="AR70" s="156"/>
      <c r="AS70" s="156">
        <v>4</v>
      </c>
      <c r="AT70" s="157"/>
      <c r="AU70" s="158"/>
      <c r="AV70" s="156">
        <v>3</v>
      </c>
      <c r="AW70" s="156"/>
      <c r="AX70" s="155"/>
      <c r="AY70" s="155"/>
      <c r="AZ70" s="156"/>
      <c r="BA70" s="157"/>
      <c r="BB70" s="154"/>
      <c r="BC70" s="155"/>
      <c r="BD70" s="155"/>
      <c r="BE70" s="156"/>
      <c r="BF70" s="155"/>
      <c r="BG70" s="159"/>
      <c r="BH70" s="160"/>
      <c r="BI70" s="158"/>
      <c r="BJ70" s="156"/>
      <c r="BK70" s="156"/>
      <c r="BL70" s="155"/>
      <c r="BM70" s="156"/>
      <c r="BN70" s="156"/>
      <c r="BO70" s="157"/>
      <c r="BP70" s="154"/>
      <c r="BQ70" s="155"/>
      <c r="BR70" s="155"/>
      <c r="BS70" s="155"/>
      <c r="BT70" s="155"/>
      <c r="BU70" s="155"/>
      <c r="BV70" s="157"/>
      <c r="BW70" s="154"/>
      <c r="BX70" s="155"/>
      <c r="BY70" s="155"/>
      <c r="BZ70" s="155"/>
      <c r="CA70" s="155"/>
      <c r="CB70" s="155"/>
      <c r="CC70" s="157"/>
      <c r="CD70" s="158"/>
      <c r="CE70" s="156"/>
      <c r="CF70" s="156"/>
      <c r="CG70" s="156"/>
      <c r="CH70" s="156"/>
      <c r="CI70" s="156"/>
      <c r="CJ70" s="157"/>
      <c r="CK70" s="158"/>
      <c r="CL70" s="156"/>
      <c r="CM70" s="156"/>
      <c r="CN70" s="155"/>
      <c r="CO70" s="156"/>
      <c r="CP70" s="156"/>
      <c r="CQ70" s="157"/>
      <c r="CR70" s="158"/>
      <c r="CS70" s="156"/>
      <c r="CT70" s="156"/>
      <c r="CU70" s="156"/>
      <c r="CV70" s="156"/>
      <c r="CW70" s="156"/>
      <c r="CX70" s="157"/>
      <c r="CY70" s="158"/>
      <c r="CZ70" s="156"/>
      <c r="DA70" s="155"/>
      <c r="DB70" s="156"/>
      <c r="DC70" s="156"/>
      <c r="DD70" s="156"/>
      <c r="DE70" s="157"/>
      <c r="DF70" s="158"/>
      <c r="DG70" s="156"/>
      <c r="DH70" s="156"/>
      <c r="DI70" s="156"/>
      <c r="DJ70" s="156"/>
      <c r="DK70" s="156"/>
      <c r="DL70" s="157"/>
      <c r="DM70" s="158"/>
      <c r="DN70" s="156"/>
      <c r="DO70" s="156"/>
      <c r="DP70" s="156"/>
      <c r="DQ70" s="156"/>
      <c r="DR70" s="156"/>
      <c r="DS70" s="157"/>
      <c r="DT70" s="154"/>
      <c r="DU70" s="155"/>
      <c r="DV70" s="155"/>
      <c r="DW70" s="155"/>
      <c r="DX70" s="155"/>
      <c r="DY70" s="155"/>
      <c r="DZ70" s="157"/>
      <c r="EA70" s="154"/>
      <c r="EB70" s="155"/>
      <c r="EC70" s="155"/>
      <c r="ED70" s="155"/>
      <c r="EE70" s="155"/>
      <c r="EF70" s="155"/>
      <c r="EG70" s="157"/>
      <c r="EH70" s="158"/>
      <c r="EI70" s="156"/>
      <c r="EJ70" s="156"/>
      <c r="EK70" s="156"/>
      <c r="EL70" s="156"/>
      <c r="EM70" s="156"/>
      <c r="EN70" s="157"/>
      <c r="EO70" s="158"/>
      <c r="EP70" s="156"/>
      <c r="EQ70" s="156"/>
      <c r="ER70" s="156"/>
      <c r="ES70" s="156"/>
      <c r="ET70" s="156"/>
      <c r="EU70" s="157"/>
      <c r="EV70" s="156"/>
      <c r="EW70" s="156"/>
      <c r="EX70" s="156"/>
      <c r="EY70" s="156"/>
      <c r="EZ70" s="156"/>
      <c r="FA70" s="156"/>
      <c r="FB70" s="157"/>
      <c r="FC70" s="156"/>
      <c r="FD70" s="156"/>
      <c r="FE70" s="156"/>
      <c r="FF70" s="156"/>
      <c r="FG70" s="156"/>
      <c r="FH70" s="156"/>
      <c r="FI70" s="157"/>
      <c r="FJ70" s="158"/>
      <c r="FK70" s="156"/>
      <c r="FL70" s="156"/>
      <c r="FM70" s="156"/>
      <c r="FN70" s="156"/>
      <c r="FO70" s="156"/>
      <c r="FP70" s="157"/>
      <c r="FQ70" s="158"/>
      <c r="FR70" s="156"/>
      <c r="FS70" s="155"/>
      <c r="FT70" s="155"/>
      <c r="FU70" s="156"/>
      <c r="FV70" s="156"/>
      <c r="FW70" s="157"/>
      <c r="FX70" s="158"/>
      <c r="FY70" s="156"/>
      <c r="FZ70" s="156"/>
      <c r="GA70" s="156"/>
      <c r="GB70" s="156"/>
      <c r="GC70" s="156"/>
      <c r="GD70" s="157"/>
      <c r="GE70" s="161" t="s">
        <v>119</v>
      </c>
    </row>
    <row r="71" spans="1:187" ht="18.75" customHeight="1" x14ac:dyDescent="0.3">
      <c r="A71" s="222">
        <v>16</v>
      </c>
      <c r="B71" s="225" t="s">
        <v>120</v>
      </c>
      <c r="C71" s="133" t="s">
        <v>37</v>
      </c>
      <c r="D71" s="133"/>
      <c r="E71" s="134" t="s">
        <v>38</v>
      </c>
      <c r="F71" s="134" t="s">
        <v>39</v>
      </c>
      <c r="G71" s="135" t="s">
        <v>116</v>
      </c>
      <c r="H71" s="134"/>
      <c r="I71" s="134"/>
      <c r="J71" s="134" t="s">
        <v>117</v>
      </c>
      <c r="K71" s="134" t="s">
        <v>118</v>
      </c>
      <c r="L71" s="134"/>
      <c r="M71" s="135" t="s">
        <v>65</v>
      </c>
      <c r="N71" s="134" t="s">
        <v>44</v>
      </c>
      <c r="O71" s="133" t="s">
        <v>45</v>
      </c>
      <c r="P71" s="136" t="s">
        <v>46</v>
      </c>
      <c r="Q71" s="137" t="s">
        <v>47</v>
      </c>
      <c r="R71" s="228" t="s">
        <v>65</v>
      </c>
      <c r="S71" s="230" t="s">
        <v>44</v>
      </c>
      <c r="T71" s="232" t="s">
        <v>46</v>
      </c>
      <c r="U71" s="234" t="s">
        <v>47</v>
      </c>
      <c r="V71" s="225">
        <v>3</v>
      </c>
      <c r="W71" s="225">
        <v>45</v>
      </c>
      <c r="X71" s="225">
        <v>45</v>
      </c>
      <c r="Y71" s="225" t="s">
        <v>81</v>
      </c>
      <c r="Z71" s="225">
        <v>26</v>
      </c>
      <c r="AA71" s="225">
        <v>16</v>
      </c>
      <c r="AB71" s="225">
        <v>3</v>
      </c>
      <c r="AC71" s="225">
        <f>AD71+AD72</f>
        <v>45</v>
      </c>
      <c r="AD71" s="138">
        <f t="shared" si="4"/>
        <v>0</v>
      </c>
      <c r="AE71" s="133" t="s">
        <v>48</v>
      </c>
      <c r="AF71" s="182" t="s">
        <v>60</v>
      </c>
      <c r="AG71" s="139"/>
      <c r="AH71" s="140"/>
      <c r="AI71" s="140"/>
      <c r="AJ71" s="140"/>
      <c r="AK71" s="140"/>
      <c r="AL71" s="141"/>
      <c r="AM71" s="142"/>
      <c r="AN71" s="139"/>
      <c r="AO71" s="140"/>
      <c r="AP71" s="140"/>
      <c r="AQ71" s="140"/>
      <c r="AR71" s="143"/>
      <c r="AS71" s="141"/>
      <c r="AT71" s="142"/>
      <c r="AU71" s="139"/>
      <c r="AV71" s="140"/>
      <c r="AW71" s="140"/>
      <c r="AX71" s="140"/>
      <c r="AY71" s="140"/>
      <c r="AZ71" s="141"/>
      <c r="BA71" s="142"/>
      <c r="BB71" s="139"/>
      <c r="BC71" s="140"/>
      <c r="BD71" s="140"/>
      <c r="BE71" s="141"/>
      <c r="BF71" s="140"/>
      <c r="BG71" s="144" t="s">
        <v>71</v>
      </c>
      <c r="BH71" s="145"/>
      <c r="BI71" s="141"/>
      <c r="BJ71" s="141"/>
      <c r="BK71" s="141"/>
      <c r="BL71" s="141"/>
      <c r="BM71" s="141"/>
      <c r="BN71" s="141"/>
      <c r="BO71" s="141"/>
      <c r="BP71" s="146"/>
      <c r="BQ71" s="141"/>
      <c r="BR71" s="141"/>
      <c r="BS71" s="141"/>
      <c r="BT71" s="141"/>
      <c r="BU71" s="141"/>
      <c r="BV71" s="142"/>
      <c r="BW71" s="146"/>
      <c r="BX71" s="141"/>
      <c r="BY71" s="141"/>
      <c r="BZ71" s="141"/>
      <c r="CA71" s="141"/>
      <c r="CB71" s="141"/>
      <c r="CC71" s="142"/>
      <c r="CD71" s="146"/>
      <c r="CE71" s="141"/>
      <c r="CF71" s="141"/>
      <c r="CG71" s="141"/>
      <c r="CH71" s="141"/>
      <c r="CI71" s="141"/>
      <c r="CJ71" s="142"/>
      <c r="CK71" s="146"/>
      <c r="CL71" s="141"/>
      <c r="CM71" s="141"/>
      <c r="CN71" s="140"/>
      <c r="CO71" s="141"/>
      <c r="CP71" s="141"/>
      <c r="CQ71" s="142"/>
      <c r="CR71" s="146"/>
      <c r="CS71" s="141"/>
      <c r="CT71" s="141"/>
      <c r="CU71" s="141"/>
      <c r="CV71" s="141"/>
      <c r="CW71" s="141"/>
      <c r="CX71" s="142"/>
      <c r="CY71" s="146"/>
      <c r="CZ71" s="141"/>
      <c r="DA71" s="140"/>
      <c r="DB71" s="141"/>
      <c r="DC71" s="141"/>
      <c r="DD71" s="141"/>
      <c r="DE71" s="142"/>
      <c r="DF71" s="146"/>
      <c r="DG71" s="141"/>
      <c r="DH71" s="141"/>
      <c r="DI71" s="141"/>
      <c r="DJ71" s="141"/>
      <c r="DK71" s="141"/>
      <c r="DL71" s="142"/>
      <c r="DM71" s="146"/>
      <c r="DN71" s="141"/>
      <c r="DO71" s="141"/>
      <c r="DP71" s="141"/>
      <c r="DQ71" s="141"/>
      <c r="DR71" s="141"/>
      <c r="DS71" s="142"/>
      <c r="DT71" s="139"/>
      <c r="DU71" s="140"/>
      <c r="DV71" s="140"/>
      <c r="DW71" s="140"/>
      <c r="DX71" s="140"/>
      <c r="DY71" s="140"/>
      <c r="DZ71" s="142"/>
      <c r="EA71" s="139"/>
      <c r="EB71" s="140"/>
      <c r="EC71" s="140"/>
      <c r="ED71" s="140"/>
      <c r="EE71" s="140"/>
      <c r="EF71" s="140"/>
      <c r="EG71" s="142"/>
      <c r="EH71" s="146"/>
      <c r="EI71" s="141"/>
      <c r="EJ71" s="141"/>
      <c r="EK71" s="141"/>
      <c r="EL71" s="141"/>
      <c r="EM71" s="141"/>
      <c r="EN71" s="142"/>
      <c r="EO71" s="146"/>
      <c r="EP71" s="141"/>
      <c r="EQ71" s="141"/>
      <c r="ER71" s="141"/>
      <c r="ES71" s="141"/>
      <c r="ET71" s="141"/>
      <c r="EU71" s="142"/>
      <c r="EV71" s="141"/>
      <c r="EW71" s="141"/>
      <c r="EX71" s="141"/>
      <c r="EY71" s="141"/>
      <c r="EZ71" s="141"/>
      <c r="FA71" s="141"/>
      <c r="FB71" s="142"/>
      <c r="FC71" s="141"/>
      <c r="FD71" s="141"/>
      <c r="FE71" s="141"/>
      <c r="FF71" s="141"/>
      <c r="FG71" s="141"/>
      <c r="FH71" s="141"/>
      <c r="FI71" s="142"/>
      <c r="FJ71" s="146"/>
      <c r="FK71" s="141"/>
      <c r="FL71" s="141"/>
      <c r="FM71" s="141"/>
      <c r="FN71" s="141"/>
      <c r="FO71" s="141"/>
      <c r="FP71" s="142"/>
      <c r="FQ71" s="146"/>
      <c r="FR71" s="141"/>
      <c r="FS71" s="140"/>
      <c r="FT71" s="140"/>
      <c r="FU71" s="141"/>
      <c r="FV71" s="141"/>
      <c r="FW71" s="142"/>
      <c r="FX71" s="146"/>
      <c r="FY71" s="141"/>
      <c r="FZ71" s="141"/>
      <c r="GA71" s="141"/>
      <c r="GB71" s="141"/>
      <c r="GC71" s="141"/>
      <c r="GD71" s="142"/>
      <c r="GE71" s="147" t="s">
        <v>149</v>
      </c>
    </row>
    <row r="72" spans="1:187" ht="18.75" customHeight="1" x14ac:dyDescent="0.3">
      <c r="A72" s="223"/>
      <c r="B72" s="226"/>
      <c r="C72" s="148" t="s">
        <v>37</v>
      </c>
      <c r="D72" s="148"/>
      <c r="E72" s="149" t="s">
        <v>38</v>
      </c>
      <c r="F72" s="149" t="s">
        <v>39</v>
      </c>
      <c r="G72" s="150" t="s">
        <v>116</v>
      </c>
      <c r="H72" s="149"/>
      <c r="I72" s="149"/>
      <c r="J72" s="149" t="s">
        <v>117</v>
      </c>
      <c r="K72" s="149" t="s">
        <v>118</v>
      </c>
      <c r="L72" s="149"/>
      <c r="M72" s="150" t="s">
        <v>65</v>
      </c>
      <c r="N72" s="149" t="s">
        <v>44</v>
      </c>
      <c r="O72" s="148" t="s">
        <v>45</v>
      </c>
      <c r="P72" s="151" t="s">
        <v>46</v>
      </c>
      <c r="Q72" s="152" t="s">
        <v>47</v>
      </c>
      <c r="R72" s="229"/>
      <c r="S72" s="231"/>
      <c r="T72" s="233"/>
      <c r="U72" s="235"/>
      <c r="V72" s="236"/>
      <c r="W72" s="236"/>
      <c r="X72" s="236"/>
      <c r="Y72" s="236"/>
      <c r="Z72" s="236"/>
      <c r="AA72" s="236"/>
      <c r="AB72" s="236"/>
      <c r="AC72" s="236"/>
      <c r="AD72" s="153">
        <f t="shared" si="4"/>
        <v>45</v>
      </c>
      <c r="AE72" s="148" t="s">
        <v>71</v>
      </c>
      <c r="AF72" s="183" t="s">
        <v>103</v>
      </c>
      <c r="AG72" s="154"/>
      <c r="AH72" s="155"/>
      <c r="AI72" s="155"/>
      <c r="AJ72" s="155"/>
      <c r="AK72" s="155"/>
      <c r="AL72" s="156"/>
      <c r="AM72" s="157"/>
      <c r="AN72" s="154">
        <v>4</v>
      </c>
      <c r="AO72" s="155"/>
      <c r="AP72" s="155">
        <v>4</v>
      </c>
      <c r="AQ72" s="155"/>
      <c r="AR72" s="156">
        <v>4</v>
      </c>
      <c r="AS72" s="156"/>
      <c r="AT72" s="157"/>
      <c r="AU72" s="158">
        <v>4</v>
      </c>
      <c r="AV72" s="156"/>
      <c r="AW72" s="156">
        <v>4</v>
      </c>
      <c r="AX72" s="155">
        <v>4</v>
      </c>
      <c r="AY72" s="155">
        <v>4</v>
      </c>
      <c r="AZ72" s="156"/>
      <c r="BA72" s="157"/>
      <c r="BB72" s="154">
        <v>4</v>
      </c>
      <c r="BC72" s="155">
        <v>4</v>
      </c>
      <c r="BD72" s="155">
        <v>4</v>
      </c>
      <c r="BE72" s="156">
        <v>3</v>
      </c>
      <c r="BF72" s="155">
        <v>2</v>
      </c>
      <c r="BG72" s="159"/>
      <c r="BH72" s="160"/>
      <c r="BI72" s="158"/>
      <c r="BJ72" s="156"/>
      <c r="BK72" s="156"/>
      <c r="BL72" s="155"/>
      <c r="BM72" s="156"/>
      <c r="BN72" s="156"/>
      <c r="BO72" s="157"/>
      <c r="BP72" s="154"/>
      <c r="BQ72" s="155"/>
      <c r="BR72" s="155"/>
      <c r="BS72" s="155"/>
      <c r="BT72" s="155"/>
      <c r="BU72" s="155"/>
      <c r="BV72" s="157"/>
      <c r="BW72" s="154"/>
      <c r="BX72" s="155"/>
      <c r="BY72" s="155"/>
      <c r="BZ72" s="155"/>
      <c r="CA72" s="155"/>
      <c r="CB72" s="155"/>
      <c r="CC72" s="157"/>
      <c r="CD72" s="158"/>
      <c r="CE72" s="156"/>
      <c r="CF72" s="156"/>
      <c r="CG72" s="156"/>
      <c r="CH72" s="156"/>
      <c r="CI72" s="156"/>
      <c r="CJ72" s="157"/>
      <c r="CK72" s="158"/>
      <c r="CL72" s="156"/>
      <c r="CM72" s="156"/>
      <c r="CN72" s="155"/>
      <c r="CO72" s="156"/>
      <c r="CP72" s="156"/>
      <c r="CQ72" s="157"/>
      <c r="CR72" s="158"/>
      <c r="CS72" s="156"/>
      <c r="CT72" s="156"/>
      <c r="CU72" s="156"/>
      <c r="CV72" s="156"/>
      <c r="CW72" s="156"/>
      <c r="CX72" s="157"/>
      <c r="CY72" s="158"/>
      <c r="CZ72" s="156"/>
      <c r="DA72" s="155"/>
      <c r="DB72" s="156"/>
      <c r="DC72" s="156"/>
      <c r="DD72" s="156"/>
      <c r="DE72" s="157"/>
      <c r="DF72" s="158"/>
      <c r="DG72" s="156"/>
      <c r="DH72" s="156"/>
      <c r="DI72" s="156"/>
      <c r="DJ72" s="156"/>
      <c r="DK72" s="156"/>
      <c r="DL72" s="157"/>
      <c r="DM72" s="158"/>
      <c r="DN72" s="156"/>
      <c r="DO72" s="156"/>
      <c r="DP72" s="156"/>
      <c r="DQ72" s="156"/>
      <c r="DR72" s="156"/>
      <c r="DS72" s="157"/>
      <c r="DT72" s="154"/>
      <c r="DU72" s="155"/>
      <c r="DV72" s="155"/>
      <c r="DW72" s="155"/>
      <c r="DX72" s="155"/>
      <c r="DY72" s="155"/>
      <c r="DZ72" s="157"/>
      <c r="EA72" s="154"/>
      <c r="EB72" s="155"/>
      <c r="EC72" s="155"/>
      <c r="ED72" s="155"/>
      <c r="EE72" s="155"/>
      <c r="EF72" s="155"/>
      <c r="EG72" s="157"/>
      <c r="EH72" s="158"/>
      <c r="EI72" s="156"/>
      <c r="EJ72" s="156"/>
      <c r="EK72" s="156"/>
      <c r="EL72" s="156"/>
      <c r="EM72" s="156"/>
      <c r="EN72" s="157"/>
      <c r="EO72" s="158"/>
      <c r="EP72" s="156"/>
      <c r="EQ72" s="156"/>
      <c r="ER72" s="156"/>
      <c r="ES72" s="156"/>
      <c r="ET72" s="156"/>
      <c r="EU72" s="157"/>
      <c r="EV72" s="156"/>
      <c r="EW72" s="156"/>
      <c r="EX72" s="156"/>
      <c r="EY72" s="156"/>
      <c r="EZ72" s="156"/>
      <c r="FA72" s="156"/>
      <c r="FB72" s="157"/>
      <c r="FC72" s="156"/>
      <c r="FD72" s="156"/>
      <c r="FE72" s="156"/>
      <c r="FF72" s="156"/>
      <c r="FG72" s="156"/>
      <c r="FH72" s="156"/>
      <c r="FI72" s="157"/>
      <c r="FJ72" s="158"/>
      <c r="FK72" s="156"/>
      <c r="FL72" s="156"/>
      <c r="FM72" s="156"/>
      <c r="FN72" s="156"/>
      <c r="FO72" s="156"/>
      <c r="FP72" s="157"/>
      <c r="FQ72" s="158"/>
      <c r="FR72" s="156"/>
      <c r="FS72" s="155"/>
      <c r="FT72" s="155"/>
      <c r="FU72" s="156"/>
      <c r="FV72" s="156"/>
      <c r="FW72" s="157"/>
      <c r="FX72" s="158"/>
      <c r="FY72" s="156"/>
      <c r="FZ72" s="156"/>
      <c r="GA72" s="156"/>
      <c r="GB72" s="156"/>
      <c r="GC72" s="156"/>
      <c r="GD72" s="157"/>
      <c r="GE72" s="161" t="s">
        <v>119</v>
      </c>
    </row>
    <row r="73" spans="1:187" s="4" customFormat="1" ht="18.75" customHeight="1" x14ac:dyDescent="0.3">
      <c r="A73" s="223"/>
      <c r="B73" s="226"/>
      <c r="C73" s="162" t="s">
        <v>37</v>
      </c>
      <c r="D73" s="162"/>
      <c r="E73" s="163" t="s">
        <v>38</v>
      </c>
      <c r="F73" s="163" t="s">
        <v>39</v>
      </c>
      <c r="G73" s="164" t="s">
        <v>116</v>
      </c>
      <c r="H73" s="163"/>
      <c r="I73" s="163"/>
      <c r="J73" s="163" t="s">
        <v>117</v>
      </c>
      <c r="K73" s="163" t="s">
        <v>118</v>
      </c>
      <c r="L73" s="163"/>
      <c r="M73" s="164" t="s">
        <v>61</v>
      </c>
      <c r="N73" s="163" t="s">
        <v>44</v>
      </c>
      <c r="O73" s="162" t="s">
        <v>52</v>
      </c>
      <c r="P73" s="165" t="s">
        <v>53</v>
      </c>
      <c r="Q73" s="166" t="s">
        <v>47</v>
      </c>
      <c r="R73" s="237" t="s">
        <v>61</v>
      </c>
      <c r="S73" s="239" t="s">
        <v>44</v>
      </c>
      <c r="T73" s="241" t="s">
        <v>53</v>
      </c>
      <c r="U73" s="243" t="s">
        <v>47</v>
      </c>
      <c r="V73" s="220">
        <v>1</v>
      </c>
      <c r="W73" s="220">
        <v>15</v>
      </c>
      <c r="X73" s="220">
        <v>15</v>
      </c>
      <c r="Y73" s="220" t="s">
        <v>81</v>
      </c>
      <c r="Z73" s="220">
        <v>9</v>
      </c>
      <c r="AA73" s="220">
        <v>5</v>
      </c>
      <c r="AB73" s="220">
        <v>1</v>
      </c>
      <c r="AC73" s="220">
        <f>AD73+AD74</f>
        <v>15</v>
      </c>
      <c r="AD73" s="153">
        <f t="shared" si="4"/>
        <v>0</v>
      </c>
      <c r="AE73" s="162" t="s">
        <v>48</v>
      </c>
      <c r="AF73" s="184" t="s">
        <v>60</v>
      </c>
      <c r="AG73" s="167"/>
      <c r="AH73" s="168"/>
      <c r="AI73" s="168"/>
      <c r="AJ73" s="168"/>
      <c r="AK73" s="168"/>
      <c r="AL73" s="169"/>
      <c r="AM73" s="170"/>
      <c r="AN73" s="167"/>
      <c r="AO73" s="168"/>
      <c r="AP73" s="168"/>
      <c r="AQ73" s="168"/>
      <c r="AR73" s="171"/>
      <c r="AS73" s="169"/>
      <c r="AT73" s="170"/>
      <c r="AU73" s="167"/>
      <c r="AV73" s="168"/>
      <c r="AW73" s="168"/>
      <c r="AX73" s="168"/>
      <c r="AY73" s="168"/>
      <c r="AZ73" s="169"/>
      <c r="BA73" s="170"/>
      <c r="BB73" s="167"/>
      <c r="BC73" s="168"/>
      <c r="BD73" s="168"/>
      <c r="BE73" s="169"/>
      <c r="BF73" s="168"/>
      <c r="BG73" s="172" t="s">
        <v>71</v>
      </c>
      <c r="BH73" s="173"/>
      <c r="BI73" s="169"/>
      <c r="BJ73" s="169"/>
      <c r="BK73" s="169"/>
      <c r="BL73" s="169"/>
      <c r="BM73" s="169"/>
      <c r="BN73" s="169"/>
      <c r="BO73" s="169"/>
      <c r="BP73" s="174"/>
      <c r="BQ73" s="169"/>
      <c r="BR73" s="169"/>
      <c r="BS73" s="169"/>
      <c r="BT73" s="169"/>
      <c r="BU73" s="169"/>
      <c r="BV73" s="170"/>
      <c r="BW73" s="174"/>
      <c r="BX73" s="169"/>
      <c r="BY73" s="169"/>
      <c r="BZ73" s="169"/>
      <c r="CA73" s="169"/>
      <c r="CB73" s="169"/>
      <c r="CC73" s="170"/>
      <c r="CD73" s="174"/>
      <c r="CE73" s="169"/>
      <c r="CF73" s="169"/>
      <c r="CG73" s="169"/>
      <c r="CH73" s="169"/>
      <c r="CI73" s="169"/>
      <c r="CJ73" s="170"/>
      <c r="CK73" s="174"/>
      <c r="CL73" s="169"/>
      <c r="CM73" s="169"/>
      <c r="CN73" s="168"/>
      <c r="CO73" s="169"/>
      <c r="CP73" s="169"/>
      <c r="CQ73" s="170"/>
      <c r="CR73" s="174"/>
      <c r="CS73" s="169"/>
      <c r="CT73" s="169"/>
      <c r="CU73" s="169"/>
      <c r="CV73" s="169"/>
      <c r="CW73" s="169"/>
      <c r="CX73" s="170"/>
      <c r="CY73" s="174"/>
      <c r="CZ73" s="169"/>
      <c r="DA73" s="168"/>
      <c r="DB73" s="169"/>
      <c r="DC73" s="169"/>
      <c r="DD73" s="169"/>
      <c r="DE73" s="170"/>
      <c r="DF73" s="174"/>
      <c r="DG73" s="169"/>
      <c r="DH73" s="169"/>
      <c r="DI73" s="169"/>
      <c r="DJ73" s="169"/>
      <c r="DK73" s="169"/>
      <c r="DL73" s="170"/>
      <c r="DM73" s="174"/>
      <c r="DN73" s="169"/>
      <c r="DO73" s="169"/>
      <c r="DP73" s="169"/>
      <c r="DQ73" s="169"/>
      <c r="DR73" s="169"/>
      <c r="DS73" s="170"/>
      <c r="DT73" s="167"/>
      <c r="DU73" s="168"/>
      <c r="DV73" s="168"/>
      <c r="DW73" s="168"/>
      <c r="DX73" s="168"/>
      <c r="DY73" s="168"/>
      <c r="DZ73" s="170"/>
      <c r="EA73" s="167"/>
      <c r="EB73" s="168"/>
      <c r="EC73" s="168"/>
      <c r="ED73" s="168"/>
      <c r="EE73" s="168"/>
      <c r="EF73" s="168"/>
      <c r="EG73" s="170"/>
      <c r="EH73" s="174"/>
      <c r="EI73" s="169"/>
      <c r="EJ73" s="169"/>
      <c r="EK73" s="169"/>
      <c r="EL73" s="169"/>
      <c r="EM73" s="169"/>
      <c r="EN73" s="170"/>
      <c r="EO73" s="174"/>
      <c r="EP73" s="169"/>
      <c r="EQ73" s="169"/>
      <c r="ER73" s="169"/>
      <c r="ES73" s="169"/>
      <c r="ET73" s="169"/>
      <c r="EU73" s="170"/>
      <c r="EV73" s="169"/>
      <c r="EW73" s="169"/>
      <c r="EX73" s="169"/>
      <c r="EY73" s="169"/>
      <c r="EZ73" s="169"/>
      <c r="FA73" s="169"/>
      <c r="FB73" s="170"/>
      <c r="FC73" s="169"/>
      <c r="FD73" s="169"/>
      <c r="FE73" s="169"/>
      <c r="FF73" s="169"/>
      <c r="FG73" s="169"/>
      <c r="FH73" s="169"/>
      <c r="FI73" s="170"/>
      <c r="FJ73" s="174"/>
      <c r="FK73" s="169"/>
      <c r="FL73" s="169"/>
      <c r="FM73" s="169"/>
      <c r="FN73" s="169"/>
      <c r="FO73" s="169"/>
      <c r="FP73" s="170"/>
      <c r="FQ73" s="174"/>
      <c r="FR73" s="169"/>
      <c r="FS73" s="168"/>
      <c r="FT73" s="168"/>
      <c r="FU73" s="169"/>
      <c r="FV73" s="169"/>
      <c r="FW73" s="170"/>
      <c r="FX73" s="174"/>
      <c r="FY73" s="169"/>
      <c r="FZ73" s="169"/>
      <c r="GA73" s="169"/>
      <c r="GB73" s="169"/>
      <c r="GC73" s="169"/>
      <c r="GD73" s="170"/>
      <c r="GE73" s="175" t="s">
        <v>149</v>
      </c>
    </row>
    <row r="74" spans="1:187" s="4" customFormat="1" ht="18.75" customHeight="1" thickBot="1" x14ac:dyDescent="0.35">
      <c r="A74" s="224"/>
      <c r="B74" s="227"/>
      <c r="C74" s="176" t="s">
        <v>37</v>
      </c>
      <c r="D74" s="176"/>
      <c r="E74" s="177" t="s">
        <v>38</v>
      </c>
      <c r="F74" s="177" t="s">
        <v>39</v>
      </c>
      <c r="G74" s="178" t="s">
        <v>116</v>
      </c>
      <c r="H74" s="177"/>
      <c r="I74" s="177"/>
      <c r="J74" s="177" t="s">
        <v>117</v>
      </c>
      <c r="K74" s="177" t="s">
        <v>118</v>
      </c>
      <c r="L74" s="177"/>
      <c r="M74" s="178" t="s">
        <v>61</v>
      </c>
      <c r="N74" s="177" t="s">
        <v>44</v>
      </c>
      <c r="O74" s="176" t="s">
        <v>52</v>
      </c>
      <c r="P74" s="179" t="s">
        <v>53</v>
      </c>
      <c r="Q74" s="180" t="s">
        <v>47</v>
      </c>
      <c r="R74" s="238"/>
      <c r="S74" s="240"/>
      <c r="T74" s="242"/>
      <c r="U74" s="244"/>
      <c r="V74" s="221"/>
      <c r="W74" s="221"/>
      <c r="X74" s="221"/>
      <c r="Y74" s="221"/>
      <c r="Z74" s="221"/>
      <c r="AA74" s="221"/>
      <c r="AB74" s="221"/>
      <c r="AC74" s="221"/>
      <c r="AD74" s="181">
        <f t="shared" si="4"/>
        <v>15</v>
      </c>
      <c r="AE74" s="176" t="s">
        <v>71</v>
      </c>
      <c r="AF74" s="185" t="s">
        <v>103</v>
      </c>
      <c r="AG74" s="154"/>
      <c r="AH74" s="155"/>
      <c r="AI74" s="155"/>
      <c r="AJ74" s="155"/>
      <c r="AK74" s="155"/>
      <c r="AL74" s="156"/>
      <c r="AM74" s="157"/>
      <c r="AN74" s="154"/>
      <c r="AO74" s="155">
        <v>4</v>
      </c>
      <c r="AP74" s="155"/>
      <c r="AQ74" s="155">
        <v>4</v>
      </c>
      <c r="AR74" s="156"/>
      <c r="AS74" s="156">
        <v>4</v>
      </c>
      <c r="AT74" s="157"/>
      <c r="AU74" s="158"/>
      <c r="AV74" s="156">
        <v>3</v>
      </c>
      <c r="AW74" s="156"/>
      <c r="AX74" s="155"/>
      <c r="AY74" s="155"/>
      <c r="AZ74" s="156"/>
      <c r="BA74" s="157"/>
      <c r="BB74" s="154"/>
      <c r="BC74" s="155"/>
      <c r="BD74" s="155"/>
      <c r="BE74" s="156"/>
      <c r="BF74" s="155"/>
      <c r="BG74" s="159"/>
      <c r="BH74" s="160"/>
      <c r="BI74" s="158"/>
      <c r="BJ74" s="156"/>
      <c r="BK74" s="156"/>
      <c r="BL74" s="155"/>
      <c r="BM74" s="156"/>
      <c r="BN74" s="156"/>
      <c r="BO74" s="157"/>
      <c r="BP74" s="154"/>
      <c r="BQ74" s="155"/>
      <c r="BR74" s="155"/>
      <c r="BS74" s="155"/>
      <c r="BT74" s="155"/>
      <c r="BU74" s="155"/>
      <c r="BV74" s="157"/>
      <c r="BW74" s="154"/>
      <c r="BX74" s="155"/>
      <c r="BY74" s="155"/>
      <c r="BZ74" s="155"/>
      <c r="CA74" s="155"/>
      <c r="CB74" s="155"/>
      <c r="CC74" s="157"/>
      <c r="CD74" s="158"/>
      <c r="CE74" s="156"/>
      <c r="CF74" s="156"/>
      <c r="CG74" s="156"/>
      <c r="CH74" s="156"/>
      <c r="CI74" s="156"/>
      <c r="CJ74" s="157"/>
      <c r="CK74" s="158"/>
      <c r="CL74" s="156"/>
      <c r="CM74" s="156"/>
      <c r="CN74" s="155"/>
      <c r="CO74" s="156"/>
      <c r="CP74" s="156"/>
      <c r="CQ74" s="157"/>
      <c r="CR74" s="158"/>
      <c r="CS74" s="156"/>
      <c r="CT74" s="156"/>
      <c r="CU74" s="156"/>
      <c r="CV74" s="156"/>
      <c r="CW74" s="156"/>
      <c r="CX74" s="157"/>
      <c r="CY74" s="158"/>
      <c r="CZ74" s="156"/>
      <c r="DA74" s="155"/>
      <c r="DB74" s="156"/>
      <c r="DC74" s="156"/>
      <c r="DD74" s="156"/>
      <c r="DE74" s="157"/>
      <c r="DF74" s="158"/>
      <c r="DG74" s="156"/>
      <c r="DH74" s="156"/>
      <c r="DI74" s="156"/>
      <c r="DJ74" s="156"/>
      <c r="DK74" s="156"/>
      <c r="DL74" s="157"/>
      <c r="DM74" s="158"/>
      <c r="DN74" s="156"/>
      <c r="DO74" s="156"/>
      <c r="DP74" s="156"/>
      <c r="DQ74" s="156"/>
      <c r="DR74" s="156"/>
      <c r="DS74" s="157"/>
      <c r="DT74" s="154"/>
      <c r="DU74" s="155"/>
      <c r="DV74" s="155"/>
      <c r="DW74" s="155"/>
      <c r="DX74" s="155"/>
      <c r="DY74" s="155"/>
      <c r="DZ74" s="157"/>
      <c r="EA74" s="154"/>
      <c r="EB74" s="155"/>
      <c r="EC74" s="155"/>
      <c r="ED74" s="155"/>
      <c r="EE74" s="155"/>
      <c r="EF74" s="155"/>
      <c r="EG74" s="157"/>
      <c r="EH74" s="158"/>
      <c r="EI74" s="156"/>
      <c r="EJ74" s="156"/>
      <c r="EK74" s="156"/>
      <c r="EL74" s="156"/>
      <c r="EM74" s="156"/>
      <c r="EN74" s="157"/>
      <c r="EO74" s="158"/>
      <c r="EP74" s="156"/>
      <c r="EQ74" s="156"/>
      <c r="ER74" s="156"/>
      <c r="ES74" s="156"/>
      <c r="ET74" s="156"/>
      <c r="EU74" s="157"/>
      <c r="EV74" s="156"/>
      <c r="EW74" s="156"/>
      <c r="EX74" s="156"/>
      <c r="EY74" s="156"/>
      <c r="EZ74" s="156"/>
      <c r="FA74" s="156"/>
      <c r="FB74" s="157"/>
      <c r="FC74" s="156"/>
      <c r="FD74" s="156"/>
      <c r="FE74" s="156"/>
      <c r="FF74" s="156"/>
      <c r="FG74" s="156"/>
      <c r="FH74" s="156"/>
      <c r="FI74" s="157"/>
      <c r="FJ74" s="158"/>
      <c r="FK74" s="156"/>
      <c r="FL74" s="156"/>
      <c r="FM74" s="156"/>
      <c r="FN74" s="156"/>
      <c r="FO74" s="156"/>
      <c r="FP74" s="157"/>
      <c r="FQ74" s="158"/>
      <c r="FR74" s="156"/>
      <c r="FS74" s="155"/>
      <c r="FT74" s="155"/>
      <c r="FU74" s="156"/>
      <c r="FV74" s="156"/>
      <c r="FW74" s="157"/>
      <c r="FX74" s="158"/>
      <c r="FY74" s="156"/>
      <c r="FZ74" s="156"/>
      <c r="GA74" s="156"/>
      <c r="GB74" s="156"/>
      <c r="GC74" s="156"/>
      <c r="GD74" s="157"/>
      <c r="GE74" s="161" t="s">
        <v>119</v>
      </c>
    </row>
    <row r="75" spans="1:187" ht="18.75" customHeight="1" x14ac:dyDescent="0.3">
      <c r="A75" s="203">
        <v>17</v>
      </c>
      <c r="B75" s="215" t="s">
        <v>121</v>
      </c>
      <c r="C75" s="102" t="s">
        <v>105</v>
      </c>
      <c r="D75" s="102"/>
      <c r="E75" s="103" t="s">
        <v>38</v>
      </c>
      <c r="F75" s="103" t="s">
        <v>106</v>
      </c>
      <c r="G75" s="104" t="s">
        <v>122</v>
      </c>
      <c r="H75" s="103"/>
      <c r="I75" s="103"/>
      <c r="J75" s="103" t="s">
        <v>41</v>
      </c>
      <c r="K75" s="103" t="s">
        <v>42</v>
      </c>
      <c r="L75" s="103"/>
      <c r="M75" s="104" t="s">
        <v>123</v>
      </c>
      <c r="N75" s="103" t="s">
        <v>44</v>
      </c>
      <c r="O75" s="102" t="s">
        <v>45</v>
      </c>
      <c r="P75" s="105" t="s">
        <v>46</v>
      </c>
      <c r="Q75" s="77" t="s">
        <v>47</v>
      </c>
      <c r="R75" s="219" t="s">
        <v>123</v>
      </c>
      <c r="S75" s="216" t="s">
        <v>44</v>
      </c>
      <c r="T75" s="217" t="s">
        <v>46</v>
      </c>
      <c r="U75" s="218" t="s">
        <v>47</v>
      </c>
      <c r="V75" s="215">
        <v>3</v>
      </c>
      <c r="W75" s="215">
        <v>45</v>
      </c>
      <c r="X75" s="215">
        <v>45</v>
      </c>
      <c r="Y75" s="215">
        <v>45</v>
      </c>
      <c r="Z75" s="215">
        <v>26</v>
      </c>
      <c r="AA75" s="215">
        <v>16</v>
      </c>
      <c r="AB75" s="215">
        <v>3</v>
      </c>
      <c r="AC75" s="215">
        <f>AD75+AD76</f>
        <v>8</v>
      </c>
      <c r="AD75" s="106">
        <f t="shared" si="4"/>
        <v>8</v>
      </c>
      <c r="AE75" s="102" t="s">
        <v>48</v>
      </c>
      <c r="AF75" s="186" t="s">
        <v>124</v>
      </c>
      <c r="AG75" s="50"/>
      <c r="AH75" s="51"/>
      <c r="AI75" s="51"/>
      <c r="AJ75" s="51"/>
      <c r="AK75" s="51"/>
      <c r="AL75" s="52">
        <v>4</v>
      </c>
      <c r="AM75" s="53"/>
      <c r="AN75" s="50"/>
      <c r="AO75" s="51"/>
      <c r="AP75" s="51"/>
      <c r="AQ75" s="51"/>
      <c r="AR75" s="54"/>
      <c r="AS75" s="52">
        <v>4</v>
      </c>
      <c r="AT75" s="53"/>
      <c r="AU75" s="50"/>
      <c r="AV75" s="51"/>
      <c r="AW75" s="51"/>
      <c r="AX75" s="51"/>
      <c r="AY75" s="51"/>
      <c r="AZ75" s="52"/>
      <c r="BA75" s="53"/>
      <c r="BB75" s="50"/>
      <c r="BC75" s="51"/>
      <c r="BD75" s="51"/>
      <c r="BE75" s="52"/>
      <c r="BF75" s="51"/>
      <c r="BG75" s="55"/>
      <c r="BH75" s="56"/>
      <c r="BI75" s="52"/>
      <c r="BJ75" s="52"/>
      <c r="BK75" s="52"/>
      <c r="BL75" s="52"/>
      <c r="BM75" s="52"/>
      <c r="BN75" s="52"/>
      <c r="BO75" s="52"/>
      <c r="BP75" s="57"/>
      <c r="BQ75" s="52"/>
      <c r="BR75" s="52"/>
      <c r="BS75" s="52"/>
      <c r="BT75" s="52"/>
      <c r="BU75" s="52"/>
      <c r="BV75" s="53"/>
      <c r="BW75" s="57"/>
      <c r="BX75" s="52"/>
      <c r="BY75" s="52"/>
      <c r="BZ75" s="52"/>
      <c r="CA75" s="52"/>
      <c r="CB75" s="52"/>
      <c r="CC75" s="53"/>
      <c r="CD75" s="57"/>
      <c r="CE75" s="52"/>
      <c r="CF75" s="52"/>
      <c r="CG75" s="52"/>
      <c r="CH75" s="52"/>
      <c r="CI75" s="52"/>
      <c r="CJ75" s="53"/>
      <c r="CK75" s="57"/>
      <c r="CL75" s="52"/>
      <c r="CM75" s="52"/>
      <c r="CN75" s="51"/>
      <c r="CO75" s="52"/>
      <c r="CP75" s="52"/>
      <c r="CQ75" s="53"/>
      <c r="CR75" s="57"/>
      <c r="CS75" s="52"/>
      <c r="CT75" s="52"/>
      <c r="CU75" s="52"/>
      <c r="CV75" s="52"/>
      <c r="CW75" s="52"/>
      <c r="CX75" s="53"/>
      <c r="CY75" s="57"/>
      <c r="CZ75" s="52"/>
      <c r="DA75" s="51"/>
      <c r="DB75" s="52"/>
      <c r="DC75" s="52"/>
      <c r="DD75" s="52"/>
      <c r="DE75" s="53"/>
      <c r="DF75" s="57"/>
      <c r="DG75" s="52"/>
      <c r="DH75" s="52"/>
      <c r="DI75" s="52"/>
      <c r="DJ75" s="52"/>
      <c r="DK75" s="52"/>
      <c r="DL75" s="53"/>
      <c r="DM75" s="57"/>
      <c r="DN75" s="52"/>
      <c r="DO75" s="52"/>
      <c r="DP75" s="52"/>
      <c r="DQ75" s="52"/>
      <c r="DR75" s="52"/>
      <c r="DS75" s="53"/>
      <c r="DT75" s="50"/>
      <c r="DU75" s="51"/>
      <c r="DV75" s="51"/>
      <c r="DW75" s="51"/>
      <c r="DX75" s="51"/>
      <c r="DY75" s="51"/>
      <c r="DZ75" s="53"/>
      <c r="EA75" s="50"/>
      <c r="EB75" s="51"/>
      <c r="EC75" s="51"/>
      <c r="ED75" s="51"/>
      <c r="EE75" s="51"/>
      <c r="EF75" s="51"/>
      <c r="EG75" s="53"/>
      <c r="EH75" s="57"/>
      <c r="EI75" s="52"/>
      <c r="EJ75" s="52"/>
      <c r="EK75" s="52"/>
      <c r="EL75" s="52"/>
      <c r="EM75" s="52"/>
      <c r="EN75" s="53"/>
      <c r="EO75" s="57"/>
      <c r="EP75" s="52"/>
      <c r="EQ75" s="52"/>
      <c r="ER75" s="52"/>
      <c r="ES75" s="52"/>
      <c r="ET75" s="52"/>
      <c r="EU75" s="53"/>
      <c r="EV75" s="52"/>
      <c r="EW75" s="52"/>
      <c r="EX75" s="52"/>
      <c r="EY75" s="52"/>
      <c r="EZ75" s="52"/>
      <c r="FA75" s="52"/>
      <c r="FB75" s="53"/>
      <c r="FC75" s="52"/>
      <c r="FD75" s="52"/>
      <c r="FE75" s="52"/>
      <c r="FF75" s="52"/>
      <c r="FG75" s="52"/>
      <c r="FH75" s="52"/>
      <c r="FI75" s="53"/>
      <c r="FJ75" s="57"/>
      <c r="FK75" s="52"/>
      <c r="FL75" s="52"/>
      <c r="FM75" s="52"/>
      <c r="FN75" s="52"/>
      <c r="FO75" s="52"/>
      <c r="FP75" s="53"/>
      <c r="FQ75" s="57"/>
      <c r="FR75" s="52"/>
      <c r="FS75" s="51"/>
      <c r="FT75" s="51"/>
      <c r="FU75" s="52"/>
      <c r="FV75" s="52"/>
      <c r="FW75" s="53"/>
      <c r="FX75" s="57"/>
      <c r="FY75" s="52"/>
      <c r="FZ75" s="52"/>
      <c r="GA75" s="52"/>
      <c r="GB75" s="52"/>
      <c r="GC75" s="52"/>
      <c r="GD75" s="53"/>
      <c r="GE75" s="58" t="s">
        <v>125</v>
      </c>
    </row>
    <row r="76" spans="1:187" ht="18.75" customHeight="1" x14ac:dyDescent="0.3">
      <c r="A76" s="203"/>
      <c r="B76" s="205"/>
      <c r="C76" s="59" t="s">
        <v>105</v>
      </c>
      <c r="D76" s="59"/>
      <c r="E76" s="60" t="s">
        <v>38</v>
      </c>
      <c r="F76" s="60" t="s">
        <v>106</v>
      </c>
      <c r="G76" s="61" t="s">
        <v>122</v>
      </c>
      <c r="H76" s="60"/>
      <c r="I76" s="60"/>
      <c r="J76" s="60" t="s">
        <v>41</v>
      </c>
      <c r="K76" s="60" t="s">
        <v>42</v>
      </c>
      <c r="L76" s="60"/>
      <c r="M76" s="61" t="s">
        <v>123</v>
      </c>
      <c r="N76" s="60" t="s">
        <v>44</v>
      </c>
      <c r="O76" s="59" t="s">
        <v>45</v>
      </c>
      <c r="P76" s="62" t="s">
        <v>46</v>
      </c>
      <c r="Q76" s="63" t="s">
        <v>47</v>
      </c>
      <c r="R76" s="208"/>
      <c r="S76" s="210"/>
      <c r="T76" s="212"/>
      <c r="U76" s="214"/>
      <c r="V76" s="193"/>
      <c r="W76" s="193"/>
      <c r="X76" s="193"/>
      <c r="Y76" s="193"/>
      <c r="Z76" s="193"/>
      <c r="AA76" s="193"/>
      <c r="AB76" s="193"/>
      <c r="AC76" s="193"/>
      <c r="AD76" s="64">
        <f t="shared" si="4"/>
        <v>0</v>
      </c>
      <c r="AE76" s="59" t="s">
        <v>50</v>
      </c>
      <c r="AF76" s="183"/>
      <c r="AG76" s="65"/>
      <c r="AH76" s="66"/>
      <c r="AI76" s="66"/>
      <c r="AJ76" s="66"/>
      <c r="AK76" s="66"/>
      <c r="AL76" s="67"/>
      <c r="AM76" s="68"/>
      <c r="AN76" s="65"/>
      <c r="AO76" s="66"/>
      <c r="AP76" s="66"/>
      <c r="AQ76" s="66"/>
      <c r="AR76" s="67"/>
      <c r="AS76" s="67"/>
      <c r="AT76" s="68"/>
      <c r="AU76" s="69"/>
      <c r="AV76" s="67"/>
      <c r="AW76" s="67"/>
      <c r="AX76" s="66"/>
      <c r="AY76" s="66"/>
      <c r="AZ76" s="67"/>
      <c r="BA76" s="68"/>
      <c r="BB76" s="65"/>
      <c r="BC76" s="66"/>
      <c r="BD76" s="66"/>
      <c r="BE76" s="67"/>
      <c r="BF76" s="66"/>
      <c r="BG76" s="70"/>
      <c r="BH76" s="71"/>
      <c r="BI76" s="69"/>
      <c r="BJ76" s="67"/>
      <c r="BK76" s="67"/>
      <c r="BL76" s="66"/>
      <c r="BM76" s="67"/>
      <c r="BN76" s="67"/>
      <c r="BO76" s="68"/>
      <c r="BP76" s="65"/>
      <c r="BQ76" s="66"/>
      <c r="BR76" s="66"/>
      <c r="BS76" s="66"/>
      <c r="BT76" s="66"/>
      <c r="BU76" s="66"/>
      <c r="BV76" s="68"/>
      <c r="BW76" s="65"/>
      <c r="BX76" s="66"/>
      <c r="BY76" s="66"/>
      <c r="BZ76" s="66"/>
      <c r="CA76" s="66"/>
      <c r="CB76" s="66"/>
      <c r="CC76" s="68"/>
      <c r="CD76" s="69"/>
      <c r="CE76" s="67"/>
      <c r="CF76" s="67"/>
      <c r="CG76" s="67"/>
      <c r="CH76" s="67"/>
      <c r="CI76" s="67"/>
      <c r="CJ76" s="68"/>
      <c r="CK76" s="69"/>
      <c r="CL76" s="67"/>
      <c r="CM76" s="67"/>
      <c r="CN76" s="66"/>
      <c r="CO76" s="67"/>
      <c r="CP76" s="67"/>
      <c r="CQ76" s="68"/>
      <c r="CR76" s="69"/>
      <c r="CS76" s="67"/>
      <c r="CT76" s="67"/>
      <c r="CU76" s="67"/>
      <c r="CV76" s="67"/>
      <c r="CW76" s="67"/>
      <c r="CX76" s="68"/>
      <c r="CY76" s="69"/>
      <c r="CZ76" s="67"/>
      <c r="DA76" s="66"/>
      <c r="DB76" s="67"/>
      <c r="DC76" s="67"/>
      <c r="DD76" s="67"/>
      <c r="DE76" s="68"/>
      <c r="DF76" s="69"/>
      <c r="DG76" s="67"/>
      <c r="DH76" s="67"/>
      <c r="DI76" s="67"/>
      <c r="DJ76" s="67"/>
      <c r="DK76" s="67"/>
      <c r="DL76" s="68"/>
      <c r="DM76" s="69"/>
      <c r="DN76" s="67"/>
      <c r="DO76" s="67"/>
      <c r="DP76" s="67"/>
      <c r="DQ76" s="67"/>
      <c r="DR76" s="67"/>
      <c r="DS76" s="68"/>
      <c r="DT76" s="65"/>
      <c r="DU76" s="66"/>
      <c r="DV76" s="66"/>
      <c r="DW76" s="66"/>
      <c r="DX76" s="66"/>
      <c r="DY76" s="66"/>
      <c r="DZ76" s="68"/>
      <c r="EA76" s="65"/>
      <c r="EB76" s="66"/>
      <c r="EC76" s="66"/>
      <c r="ED76" s="66"/>
      <c r="EE76" s="66"/>
      <c r="EF76" s="66"/>
      <c r="EG76" s="68"/>
      <c r="EH76" s="69"/>
      <c r="EI76" s="67"/>
      <c r="EJ76" s="67"/>
      <c r="EK76" s="67"/>
      <c r="EL76" s="67"/>
      <c r="EM76" s="67"/>
      <c r="EN76" s="68"/>
      <c r="EO76" s="69"/>
      <c r="EP76" s="67"/>
      <c r="EQ76" s="67"/>
      <c r="ER76" s="67"/>
      <c r="ES76" s="67"/>
      <c r="ET76" s="67"/>
      <c r="EU76" s="68"/>
      <c r="EV76" s="67"/>
      <c r="EW76" s="67"/>
      <c r="EX76" s="67"/>
      <c r="EY76" s="67"/>
      <c r="EZ76" s="67"/>
      <c r="FA76" s="67"/>
      <c r="FB76" s="68"/>
      <c r="FC76" s="67"/>
      <c r="FD76" s="67"/>
      <c r="FE76" s="67"/>
      <c r="FF76" s="67"/>
      <c r="FG76" s="67"/>
      <c r="FH76" s="67"/>
      <c r="FI76" s="68"/>
      <c r="FJ76" s="69"/>
      <c r="FK76" s="67"/>
      <c r="FL76" s="67"/>
      <c r="FM76" s="67"/>
      <c r="FN76" s="67"/>
      <c r="FO76" s="67"/>
      <c r="FP76" s="68"/>
      <c r="FQ76" s="69"/>
      <c r="FR76" s="67"/>
      <c r="FS76" s="66"/>
      <c r="FT76" s="66"/>
      <c r="FU76" s="67"/>
      <c r="FV76" s="67"/>
      <c r="FW76" s="68"/>
      <c r="FX76" s="69"/>
      <c r="FY76" s="67"/>
      <c r="FZ76" s="67"/>
      <c r="GA76" s="67"/>
      <c r="GB76" s="67"/>
      <c r="GC76" s="67"/>
      <c r="GD76" s="68"/>
      <c r="GE76" s="72"/>
    </row>
    <row r="77" spans="1:187" s="4" customFormat="1" ht="18.75" customHeight="1" x14ac:dyDescent="0.3">
      <c r="A77" s="203"/>
      <c r="B77" s="205"/>
      <c r="C77" s="73" t="s">
        <v>105</v>
      </c>
      <c r="D77" s="73"/>
      <c r="E77" s="74" t="s">
        <v>38</v>
      </c>
      <c r="F77" s="74" t="s">
        <v>106</v>
      </c>
      <c r="G77" s="75" t="s">
        <v>122</v>
      </c>
      <c r="H77" s="74"/>
      <c r="I77" s="74"/>
      <c r="J77" s="74" t="s">
        <v>41</v>
      </c>
      <c r="K77" s="74" t="s">
        <v>42</v>
      </c>
      <c r="L77" s="74"/>
      <c r="M77" s="75" t="s">
        <v>51</v>
      </c>
      <c r="N77" s="74" t="s">
        <v>44</v>
      </c>
      <c r="O77" s="73" t="s">
        <v>52</v>
      </c>
      <c r="P77" s="76" t="s">
        <v>53</v>
      </c>
      <c r="Q77" s="77" t="s">
        <v>47</v>
      </c>
      <c r="R77" s="194" t="s">
        <v>51</v>
      </c>
      <c r="S77" s="196" t="s">
        <v>44</v>
      </c>
      <c r="T77" s="198" t="s">
        <v>53</v>
      </c>
      <c r="U77" s="200" t="s">
        <v>47</v>
      </c>
      <c r="V77" s="188">
        <v>1</v>
      </c>
      <c r="W77" s="188">
        <v>15</v>
      </c>
      <c r="X77" s="188">
        <v>15</v>
      </c>
      <c r="Y77" s="188">
        <v>15</v>
      </c>
      <c r="Z77" s="188">
        <v>9</v>
      </c>
      <c r="AA77" s="188">
        <v>5</v>
      </c>
      <c r="AB77" s="188">
        <v>1</v>
      </c>
      <c r="AC77" s="188">
        <f>AD77+AD78</f>
        <v>8</v>
      </c>
      <c r="AD77" s="64">
        <f t="shared" si="4"/>
        <v>8</v>
      </c>
      <c r="AE77" s="73" t="s">
        <v>48</v>
      </c>
      <c r="AF77" s="184" t="s">
        <v>124</v>
      </c>
      <c r="AG77" s="79"/>
      <c r="AH77" s="80"/>
      <c r="AI77" s="80"/>
      <c r="AJ77" s="80"/>
      <c r="AK77" s="80"/>
      <c r="AL77" s="81"/>
      <c r="AM77" s="82">
        <v>4</v>
      </c>
      <c r="AN77" s="79"/>
      <c r="AO77" s="80"/>
      <c r="AP77" s="80"/>
      <c r="AQ77" s="80"/>
      <c r="AR77" s="83"/>
      <c r="AS77" s="81"/>
      <c r="AT77" s="82">
        <v>4</v>
      </c>
      <c r="AU77" s="79"/>
      <c r="AV77" s="80"/>
      <c r="AW77" s="80"/>
      <c r="AX77" s="80"/>
      <c r="AY77" s="80"/>
      <c r="AZ77" s="81"/>
      <c r="BA77" s="82"/>
      <c r="BB77" s="79"/>
      <c r="BC77" s="80"/>
      <c r="BD77" s="80"/>
      <c r="BE77" s="81"/>
      <c r="BF77" s="80"/>
      <c r="BG77" s="84"/>
      <c r="BH77" s="85"/>
      <c r="BI77" s="81"/>
      <c r="BJ77" s="81"/>
      <c r="BK77" s="81"/>
      <c r="BL77" s="81"/>
      <c r="BM77" s="81"/>
      <c r="BN77" s="81"/>
      <c r="BO77" s="81"/>
      <c r="BP77" s="86"/>
      <c r="BQ77" s="81"/>
      <c r="BR77" s="81"/>
      <c r="BS77" s="81"/>
      <c r="BT77" s="81"/>
      <c r="BU77" s="81"/>
      <c r="BV77" s="82"/>
      <c r="BW77" s="86"/>
      <c r="BX77" s="81"/>
      <c r="BY77" s="81"/>
      <c r="BZ77" s="81"/>
      <c r="CA77" s="81"/>
      <c r="CB77" s="81"/>
      <c r="CC77" s="82"/>
      <c r="CD77" s="86"/>
      <c r="CE77" s="81"/>
      <c r="CF77" s="81"/>
      <c r="CG77" s="81"/>
      <c r="CH77" s="81"/>
      <c r="CI77" s="81"/>
      <c r="CJ77" s="82"/>
      <c r="CK77" s="86"/>
      <c r="CL77" s="81"/>
      <c r="CM77" s="81"/>
      <c r="CN77" s="80"/>
      <c r="CO77" s="81"/>
      <c r="CP77" s="81"/>
      <c r="CQ77" s="82"/>
      <c r="CR77" s="86"/>
      <c r="CS77" s="81"/>
      <c r="CT77" s="81"/>
      <c r="CU77" s="81"/>
      <c r="CV77" s="81"/>
      <c r="CW77" s="81"/>
      <c r="CX77" s="82"/>
      <c r="CY77" s="86"/>
      <c r="CZ77" s="81"/>
      <c r="DA77" s="80"/>
      <c r="DB77" s="81"/>
      <c r="DC77" s="81"/>
      <c r="DD77" s="81"/>
      <c r="DE77" s="82"/>
      <c r="DF77" s="86"/>
      <c r="DG77" s="81"/>
      <c r="DH77" s="81"/>
      <c r="DI77" s="81"/>
      <c r="DJ77" s="81"/>
      <c r="DK77" s="81"/>
      <c r="DL77" s="82"/>
      <c r="DM77" s="86"/>
      <c r="DN77" s="81"/>
      <c r="DO77" s="81"/>
      <c r="DP77" s="81"/>
      <c r="DQ77" s="81"/>
      <c r="DR77" s="81"/>
      <c r="DS77" s="82"/>
      <c r="DT77" s="79"/>
      <c r="DU77" s="80"/>
      <c r="DV77" s="80"/>
      <c r="DW77" s="80"/>
      <c r="DX77" s="80"/>
      <c r="DY77" s="80"/>
      <c r="DZ77" s="82"/>
      <c r="EA77" s="79"/>
      <c r="EB77" s="80"/>
      <c r="EC77" s="80"/>
      <c r="ED77" s="80"/>
      <c r="EE77" s="80"/>
      <c r="EF77" s="80"/>
      <c r="EG77" s="82"/>
      <c r="EH77" s="86"/>
      <c r="EI77" s="81"/>
      <c r="EJ77" s="81"/>
      <c r="EK77" s="81"/>
      <c r="EL77" s="81"/>
      <c r="EM77" s="81"/>
      <c r="EN77" s="82"/>
      <c r="EO77" s="86"/>
      <c r="EP77" s="81"/>
      <c r="EQ77" s="81"/>
      <c r="ER77" s="81"/>
      <c r="ES77" s="81"/>
      <c r="ET77" s="81"/>
      <c r="EU77" s="82"/>
      <c r="EV77" s="81"/>
      <c r="EW77" s="81"/>
      <c r="EX77" s="81"/>
      <c r="EY77" s="81"/>
      <c r="EZ77" s="81"/>
      <c r="FA77" s="81"/>
      <c r="FB77" s="82"/>
      <c r="FC77" s="81"/>
      <c r="FD77" s="81"/>
      <c r="FE77" s="81"/>
      <c r="FF77" s="81"/>
      <c r="FG77" s="81"/>
      <c r="FH77" s="81"/>
      <c r="FI77" s="82"/>
      <c r="FJ77" s="86"/>
      <c r="FK77" s="81"/>
      <c r="FL77" s="81"/>
      <c r="FM77" s="81"/>
      <c r="FN77" s="81"/>
      <c r="FO77" s="81"/>
      <c r="FP77" s="82"/>
      <c r="FQ77" s="86"/>
      <c r="FR77" s="81"/>
      <c r="FS77" s="80"/>
      <c r="FT77" s="80"/>
      <c r="FU77" s="81"/>
      <c r="FV77" s="81"/>
      <c r="FW77" s="82"/>
      <c r="FX77" s="86"/>
      <c r="FY77" s="81"/>
      <c r="FZ77" s="81"/>
      <c r="GA77" s="81"/>
      <c r="GB77" s="81"/>
      <c r="GC77" s="81"/>
      <c r="GD77" s="82"/>
      <c r="GE77" s="87" t="s">
        <v>125</v>
      </c>
    </row>
    <row r="78" spans="1:187" s="4" customFormat="1" ht="18.75" customHeight="1" thickBot="1" x14ac:dyDescent="0.35">
      <c r="A78" s="203"/>
      <c r="B78" s="205"/>
      <c r="C78" s="117" t="s">
        <v>105</v>
      </c>
      <c r="D78" s="117"/>
      <c r="E78" s="118" t="s">
        <v>38</v>
      </c>
      <c r="F78" s="118" t="s">
        <v>106</v>
      </c>
      <c r="G78" s="119" t="s">
        <v>122</v>
      </c>
      <c r="H78" s="118"/>
      <c r="I78" s="118"/>
      <c r="J78" s="118" t="s">
        <v>41</v>
      </c>
      <c r="K78" s="118" t="s">
        <v>42</v>
      </c>
      <c r="L78" s="118"/>
      <c r="M78" s="90" t="s">
        <v>51</v>
      </c>
      <c r="N78" s="89" t="s">
        <v>44</v>
      </c>
      <c r="O78" s="88" t="s">
        <v>52</v>
      </c>
      <c r="P78" s="91" t="s">
        <v>53</v>
      </c>
      <c r="Q78" s="92" t="s">
        <v>47</v>
      </c>
      <c r="R78" s="195"/>
      <c r="S78" s="216"/>
      <c r="T78" s="217"/>
      <c r="U78" s="218"/>
      <c r="V78" s="215"/>
      <c r="W78" s="215"/>
      <c r="X78" s="215"/>
      <c r="Y78" s="215"/>
      <c r="Z78" s="215"/>
      <c r="AA78" s="215"/>
      <c r="AB78" s="215"/>
      <c r="AC78" s="215"/>
      <c r="AD78" s="122">
        <f t="shared" si="4"/>
        <v>0</v>
      </c>
      <c r="AE78" s="117" t="s">
        <v>50</v>
      </c>
      <c r="AF78" s="187"/>
      <c r="AG78" s="65"/>
      <c r="AH78" s="66"/>
      <c r="AI78" s="66"/>
      <c r="AJ78" s="66"/>
      <c r="AK78" s="66"/>
      <c r="AL78" s="67"/>
      <c r="AM78" s="68"/>
      <c r="AN78" s="65"/>
      <c r="AO78" s="66"/>
      <c r="AP78" s="66"/>
      <c r="AQ78" s="66"/>
      <c r="AR78" s="67"/>
      <c r="AS78" s="67"/>
      <c r="AT78" s="68"/>
      <c r="AU78" s="69"/>
      <c r="AV78" s="67"/>
      <c r="AW78" s="67"/>
      <c r="AX78" s="66"/>
      <c r="AY78" s="66"/>
      <c r="AZ78" s="67"/>
      <c r="BA78" s="68"/>
      <c r="BB78" s="65"/>
      <c r="BC78" s="66"/>
      <c r="BD78" s="66"/>
      <c r="BE78" s="67"/>
      <c r="BF78" s="66"/>
      <c r="BG78" s="70"/>
      <c r="BH78" s="71"/>
      <c r="BI78" s="69"/>
      <c r="BJ78" s="67"/>
      <c r="BK78" s="67"/>
      <c r="BL78" s="66"/>
      <c r="BM78" s="67"/>
      <c r="BN78" s="67"/>
      <c r="BO78" s="68"/>
      <c r="BP78" s="65"/>
      <c r="BQ78" s="66"/>
      <c r="BR78" s="66"/>
      <c r="BS78" s="66"/>
      <c r="BT78" s="66"/>
      <c r="BU78" s="66"/>
      <c r="BV78" s="68"/>
      <c r="BW78" s="65"/>
      <c r="BX78" s="66"/>
      <c r="BY78" s="66"/>
      <c r="BZ78" s="66"/>
      <c r="CA78" s="66"/>
      <c r="CB78" s="66"/>
      <c r="CC78" s="68"/>
      <c r="CD78" s="69"/>
      <c r="CE78" s="67"/>
      <c r="CF78" s="67"/>
      <c r="CG78" s="67"/>
      <c r="CH78" s="67"/>
      <c r="CI78" s="67"/>
      <c r="CJ78" s="68"/>
      <c r="CK78" s="69"/>
      <c r="CL78" s="67"/>
      <c r="CM78" s="67"/>
      <c r="CN78" s="66"/>
      <c r="CO78" s="67"/>
      <c r="CP78" s="67"/>
      <c r="CQ78" s="68"/>
      <c r="CR78" s="69"/>
      <c r="CS78" s="67"/>
      <c r="CT78" s="67"/>
      <c r="CU78" s="67"/>
      <c r="CV78" s="67"/>
      <c r="CW78" s="67"/>
      <c r="CX78" s="68"/>
      <c r="CY78" s="69"/>
      <c r="CZ78" s="67"/>
      <c r="DA78" s="66"/>
      <c r="DB78" s="67"/>
      <c r="DC78" s="67"/>
      <c r="DD78" s="67"/>
      <c r="DE78" s="68"/>
      <c r="DF78" s="69"/>
      <c r="DG78" s="67"/>
      <c r="DH78" s="67"/>
      <c r="DI78" s="67"/>
      <c r="DJ78" s="67"/>
      <c r="DK78" s="67"/>
      <c r="DL78" s="68"/>
      <c r="DM78" s="69"/>
      <c r="DN78" s="67"/>
      <c r="DO78" s="67"/>
      <c r="DP78" s="67"/>
      <c r="DQ78" s="67"/>
      <c r="DR78" s="67"/>
      <c r="DS78" s="68"/>
      <c r="DT78" s="65"/>
      <c r="DU78" s="66"/>
      <c r="DV78" s="66"/>
      <c r="DW78" s="66"/>
      <c r="DX78" s="66"/>
      <c r="DY78" s="66"/>
      <c r="DZ78" s="68"/>
      <c r="EA78" s="65"/>
      <c r="EB78" s="66"/>
      <c r="EC78" s="66"/>
      <c r="ED78" s="66"/>
      <c r="EE78" s="66"/>
      <c r="EF78" s="66"/>
      <c r="EG78" s="68"/>
      <c r="EH78" s="69"/>
      <c r="EI78" s="67"/>
      <c r="EJ78" s="67"/>
      <c r="EK78" s="67"/>
      <c r="EL78" s="67"/>
      <c r="EM78" s="67"/>
      <c r="EN78" s="68"/>
      <c r="EO78" s="69"/>
      <c r="EP78" s="67"/>
      <c r="EQ78" s="67"/>
      <c r="ER78" s="67"/>
      <c r="ES78" s="67"/>
      <c r="ET78" s="67"/>
      <c r="EU78" s="68"/>
      <c r="EV78" s="67"/>
      <c r="EW78" s="67"/>
      <c r="EX78" s="67"/>
      <c r="EY78" s="67"/>
      <c r="EZ78" s="67"/>
      <c r="FA78" s="67"/>
      <c r="FB78" s="68"/>
      <c r="FC78" s="67"/>
      <c r="FD78" s="67"/>
      <c r="FE78" s="67"/>
      <c r="FF78" s="67"/>
      <c r="FG78" s="67"/>
      <c r="FH78" s="67"/>
      <c r="FI78" s="68"/>
      <c r="FJ78" s="69"/>
      <c r="FK78" s="67"/>
      <c r="FL78" s="67"/>
      <c r="FM78" s="67"/>
      <c r="FN78" s="67"/>
      <c r="FO78" s="67"/>
      <c r="FP78" s="68"/>
      <c r="FQ78" s="69"/>
      <c r="FR78" s="67"/>
      <c r="FS78" s="66"/>
      <c r="FT78" s="66"/>
      <c r="FU78" s="67"/>
      <c r="FV78" s="67"/>
      <c r="FW78" s="68"/>
      <c r="FX78" s="69"/>
      <c r="FY78" s="67"/>
      <c r="FZ78" s="67"/>
      <c r="GA78" s="67"/>
      <c r="GB78" s="67"/>
      <c r="GC78" s="67"/>
      <c r="GD78" s="68"/>
      <c r="GE78" s="72"/>
    </row>
    <row r="79" spans="1:187" ht="18.75" customHeight="1" x14ac:dyDescent="0.3">
      <c r="A79" s="202">
        <v>18</v>
      </c>
      <c r="B79" s="192" t="s">
        <v>126</v>
      </c>
      <c r="C79" s="44" t="s">
        <v>105</v>
      </c>
      <c r="D79" s="44" t="s">
        <v>63</v>
      </c>
      <c r="E79" s="45" t="s">
        <v>38</v>
      </c>
      <c r="F79" s="45" t="s">
        <v>106</v>
      </c>
      <c r="G79" s="46" t="s">
        <v>127</v>
      </c>
      <c r="H79" s="45"/>
      <c r="I79" s="45"/>
      <c r="J79" s="45" t="s">
        <v>41</v>
      </c>
      <c r="K79" s="45" t="s">
        <v>42</v>
      </c>
      <c r="L79" s="45"/>
      <c r="M79" s="104" t="s">
        <v>123</v>
      </c>
      <c r="N79" s="103" t="s">
        <v>44</v>
      </c>
      <c r="O79" s="102" t="s">
        <v>45</v>
      </c>
      <c r="P79" s="105" t="s">
        <v>46</v>
      </c>
      <c r="Q79" s="77" t="s">
        <v>47</v>
      </c>
      <c r="R79" s="219" t="s">
        <v>123</v>
      </c>
      <c r="S79" s="209" t="s">
        <v>44</v>
      </c>
      <c r="T79" s="211" t="s">
        <v>46</v>
      </c>
      <c r="U79" s="213" t="s">
        <v>47</v>
      </c>
      <c r="V79" s="192">
        <v>3</v>
      </c>
      <c r="W79" s="192">
        <v>45</v>
      </c>
      <c r="X79" s="192">
        <v>45</v>
      </c>
      <c r="Y79" s="192" t="s">
        <v>81</v>
      </c>
      <c r="Z79" s="192">
        <v>26</v>
      </c>
      <c r="AA79" s="192">
        <v>16</v>
      </c>
      <c r="AB79" s="192">
        <v>3</v>
      </c>
      <c r="AC79" s="192">
        <f>AD79+AD80</f>
        <v>8</v>
      </c>
      <c r="AD79" s="49">
        <f t="shared" si="4"/>
        <v>8</v>
      </c>
      <c r="AE79" s="44" t="s">
        <v>48</v>
      </c>
      <c r="AF79" s="182" t="s">
        <v>124</v>
      </c>
      <c r="AG79" s="50"/>
      <c r="AH79" s="51"/>
      <c r="AI79" s="51"/>
      <c r="AJ79" s="51"/>
      <c r="AK79" s="51"/>
      <c r="AL79" s="52">
        <v>4</v>
      </c>
      <c r="AM79" s="53"/>
      <c r="AN79" s="50"/>
      <c r="AO79" s="51"/>
      <c r="AP79" s="51"/>
      <c r="AQ79" s="51"/>
      <c r="AR79" s="54"/>
      <c r="AS79" s="52">
        <v>4</v>
      </c>
      <c r="AT79" s="53"/>
      <c r="AU79" s="50"/>
      <c r="AV79" s="51"/>
      <c r="AW79" s="51"/>
      <c r="AX79" s="51"/>
      <c r="AY79" s="51"/>
      <c r="AZ79" s="52"/>
      <c r="BA79" s="53"/>
      <c r="BB79" s="50"/>
      <c r="BC79" s="51"/>
      <c r="BD79" s="51"/>
      <c r="BE79" s="52"/>
      <c r="BF79" s="51"/>
      <c r="BG79" s="55"/>
      <c r="BH79" s="56"/>
      <c r="BI79" s="52"/>
      <c r="BJ79" s="52"/>
      <c r="BK79" s="52"/>
      <c r="BL79" s="52"/>
      <c r="BM79" s="52"/>
      <c r="BN79" s="52"/>
      <c r="BO79" s="52"/>
      <c r="BP79" s="57"/>
      <c r="BQ79" s="52"/>
      <c r="BR79" s="52"/>
      <c r="BS79" s="52"/>
      <c r="BT79" s="52"/>
      <c r="BU79" s="52"/>
      <c r="BV79" s="53"/>
      <c r="BW79" s="57"/>
      <c r="BX79" s="52"/>
      <c r="BY79" s="52"/>
      <c r="BZ79" s="52"/>
      <c r="CA79" s="52"/>
      <c r="CB79" s="52"/>
      <c r="CC79" s="53"/>
      <c r="CD79" s="57"/>
      <c r="CE79" s="52"/>
      <c r="CF79" s="52"/>
      <c r="CG79" s="52"/>
      <c r="CH79" s="52"/>
      <c r="CI79" s="52"/>
      <c r="CJ79" s="53"/>
      <c r="CK79" s="57"/>
      <c r="CL79" s="52"/>
      <c r="CM79" s="52"/>
      <c r="CN79" s="51"/>
      <c r="CO79" s="52"/>
      <c r="CP79" s="52"/>
      <c r="CQ79" s="53"/>
      <c r="CR79" s="57"/>
      <c r="CS79" s="52"/>
      <c r="CT79" s="52"/>
      <c r="CU79" s="52"/>
      <c r="CV79" s="52"/>
      <c r="CW79" s="52"/>
      <c r="CX79" s="53"/>
      <c r="CY79" s="57"/>
      <c r="CZ79" s="52"/>
      <c r="DA79" s="51"/>
      <c r="DB79" s="52"/>
      <c r="DC79" s="52"/>
      <c r="DD79" s="52"/>
      <c r="DE79" s="53"/>
      <c r="DF79" s="57"/>
      <c r="DG79" s="52"/>
      <c r="DH79" s="52"/>
      <c r="DI79" s="52"/>
      <c r="DJ79" s="52"/>
      <c r="DK79" s="52"/>
      <c r="DL79" s="53"/>
      <c r="DM79" s="57"/>
      <c r="DN79" s="52"/>
      <c r="DO79" s="52"/>
      <c r="DP79" s="52"/>
      <c r="DQ79" s="52"/>
      <c r="DR79" s="52"/>
      <c r="DS79" s="53"/>
      <c r="DT79" s="50"/>
      <c r="DU79" s="51"/>
      <c r="DV79" s="51"/>
      <c r="DW79" s="51"/>
      <c r="DX79" s="51"/>
      <c r="DY79" s="51"/>
      <c r="DZ79" s="53"/>
      <c r="EA79" s="50"/>
      <c r="EB79" s="51"/>
      <c r="EC79" s="51"/>
      <c r="ED79" s="51"/>
      <c r="EE79" s="51"/>
      <c r="EF79" s="51"/>
      <c r="EG79" s="53"/>
      <c r="EH79" s="57"/>
      <c r="EI79" s="52"/>
      <c r="EJ79" s="52"/>
      <c r="EK79" s="52"/>
      <c r="EL79" s="52"/>
      <c r="EM79" s="52"/>
      <c r="EN79" s="53"/>
      <c r="EO79" s="57"/>
      <c r="EP79" s="52"/>
      <c r="EQ79" s="52"/>
      <c r="ER79" s="52"/>
      <c r="ES79" s="52"/>
      <c r="ET79" s="52"/>
      <c r="EU79" s="53"/>
      <c r="EV79" s="52"/>
      <c r="EW79" s="52"/>
      <c r="EX79" s="52"/>
      <c r="EY79" s="52"/>
      <c r="EZ79" s="52"/>
      <c r="FA79" s="52"/>
      <c r="FB79" s="53"/>
      <c r="FC79" s="52"/>
      <c r="FD79" s="52"/>
      <c r="FE79" s="52"/>
      <c r="FF79" s="52"/>
      <c r="FG79" s="52"/>
      <c r="FH79" s="52"/>
      <c r="FI79" s="53"/>
      <c r="FJ79" s="57"/>
      <c r="FK79" s="52"/>
      <c r="FL79" s="52"/>
      <c r="FM79" s="52"/>
      <c r="FN79" s="52"/>
      <c r="FO79" s="52"/>
      <c r="FP79" s="53"/>
      <c r="FQ79" s="57"/>
      <c r="FR79" s="52"/>
      <c r="FS79" s="51"/>
      <c r="FT79" s="51"/>
      <c r="FU79" s="52"/>
      <c r="FV79" s="52"/>
      <c r="FW79" s="53"/>
      <c r="FX79" s="57"/>
      <c r="FY79" s="52"/>
      <c r="FZ79" s="52"/>
      <c r="GA79" s="52"/>
      <c r="GB79" s="52"/>
      <c r="GC79" s="52"/>
      <c r="GD79" s="53"/>
      <c r="GE79" s="58" t="s">
        <v>125</v>
      </c>
    </row>
    <row r="80" spans="1:187" ht="18.75" customHeight="1" x14ac:dyDescent="0.3">
      <c r="A80" s="203"/>
      <c r="B80" s="205"/>
      <c r="C80" s="59" t="s">
        <v>105</v>
      </c>
      <c r="D80" s="59"/>
      <c r="E80" s="60" t="s">
        <v>38</v>
      </c>
      <c r="F80" s="60" t="s">
        <v>106</v>
      </c>
      <c r="G80" s="61" t="s">
        <v>127</v>
      </c>
      <c r="H80" s="60"/>
      <c r="I80" s="60"/>
      <c r="J80" s="60" t="s">
        <v>41</v>
      </c>
      <c r="K80" s="60" t="s">
        <v>42</v>
      </c>
      <c r="L80" s="60"/>
      <c r="M80" s="61" t="s">
        <v>123</v>
      </c>
      <c r="N80" s="60" t="s">
        <v>44</v>
      </c>
      <c r="O80" s="59" t="s">
        <v>45</v>
      </c>
      <c r="P80" s="62" t="s">
        <v>46</v>
      </c>
      <c r="Q80" s="63" t="s">
        <v>47</v>
      </c>
      <c r="R80" s="208"/>
      <c r="S80" s="210"/>
      <c r="T80" s="212"/>
      <c r="U80" s="214"/>
      <c r="V80" s="193"/>
      <c r="W80" s="193"/>
      <c r="X80" s="193"/>
      <c r="Y80" s="193"/>
      <c r="Z80" s="193"/>
      <c r="AA80" s="193"/>
      <c r="AB80" s="193"/>
      <c r="AC80" s="193"/>
      <c r="AD80" s="64">
        <f t="shared" si="4"/>
        <v>0</v>
      </c>
      <c r="AE80" s="59" t="s">
        <v>50</v>
      </c>
      <c r="AF80" s="183"/>
      <c r="AG80" s="65"/>
      <c r="AH80" s="66"/>
      <c r="AI80" s="66"/>
      <c r="AJ80" s="66"/>
      <c r="AK80" s="66"/>
      <c r="AL80" s="67"/>
      <c r="AM80" s="68"/>
      <c r="AN80" s="65"/>
      <c r="AO80" s="66"/>
      <c r="AP80" s="66"/>
      <c r="AQ80" s="66"/>
      <c r="AR80" s="67"/>
      <c r="AS80" s="67"/>
      <c r="AT80" s="68"/>
      <c r="AU80" s="69"/>
      <c r="AV80" s="67"/>
      <c r="AW80" s="67"/>
      <c r="AX80" s="66"/>
      <c r="AY80" s="66"/>
      <c r="AZ80" s="67"/>
      <c r="BA80" s="68"/>
      <c r="BB80" s="65"/>
      <c r="BC80" s="66"/>
      <c r="BD80" s="66"/>
      <c r="BE80" s="67"/>
      <c r="BF80" s="66"/>
      <c r="BG80" s="70"/>
      <c r="BH80" s="71"/>
      <c r="BI80" s="69"/>
      <c r="BJ80" s="67"/>
      <c r="BK80" s="67"/>
      <c r="BL80" s="66"/>
      <c r="BM80" s="67"/>
      <c r="BN80" s="67"/>
      <c r="BO80" s="68"/>
      <c r="BP80" s="65"/>
      <c r="BQ80" s="66"/>
      <c r="BR80" s="66"/>
      <c r="BS80" s="66"/>
      <c r="BT80" s="66"/>
      <c r="BU80" s="66"/>
      <c r="BV80" s="68"/>
      <c r="BW80" s="65"/>
      <c r="BX80" s="66"/>
      <c r="BY80" s="66"/>
      <c r="BZ80" s="66"/>
      <c r="CA80" s="66"/>
      <c r="CB80" s="66"/>
      <c r="CC80" s="68"/>
      <c r="CD80" s="69"/>
      <c r="CE80" s="67"/>
      <c r="CF80" s="67"/>
      <c r="CG80" s="67"/>
      <c r="CH80" s="67"/>
      <c r="CI80" s="67"/>
      <c r="CJ80" s="68"/>
      <c r="CK80" s="69"/>
      <c r="CL80" s="67"/>
      <c r="CM80" s="67"/>
      <c r="CN80" s="66"/>
      <c r="CO80" s="67"/>
      <c r="CP80" s="67"/>
      <c r="CQ80" s="68"/>
      <c r="CR80" s="69"/>
      <c r="CS80" s="67"/>
      <c r="CT80" s="67"/>
      <c r="CU80" s="67"/>
      <c r="CV80" s="67"/>
      <c r="CW80" s="67"/>
      <c r="CX80" s="68"/>
      <c r="CY80" s="69"/>
      <c r="CZ80" s="67"/>
      <c r="DA80" s="66"/>
      <c r="DB80" s="67"/>
      <c r="DC80" s="67"/>
      <c r="DD80" s="67"/>
      <c r="DE80" s="68"/>
      <c r="DF80" s="69"/>
      <c r="DG80" s="67"/>
      <c r="DH80" s="67"/>
      <c r="DI80" s="67"/>
      <c r="DJ80" s="67"/>
      <c r="DK80" s="67"/>
      <c r="DL80" s="68"/>
      <c r="DM80" s="69"/>
      <c r="DN80" s="67"/>
      <c r="DO80" s="67"/>
      <c r="DP80" s="67"/>
      <c r="DQ80" s="67"/>
      <c r="DR80" s="67"/>
      <c r="DS80" s="68"/>
      <c r="DT80" s="65"/>
      <c r="DU80" s="66"/>
      <c r="DV80" s="66"/>
      <c r="DW80" s="66"/>
      <c r="DX80" s="66"/>
      <c r="DY80" s="66"/>
      <c r="DZ80" s="68"/>
      <c r="EA80" s="65"/>
      <c r="EB80" s="66"/>
      <c r="EC80" s="66"/>
      <c r="ED80" s="66"/>
      <c r="EE80" s="66"/>
      <c r="EF80" s="66"/>
      <c r="EG80" s="68"/>
      <c r="EH80" s="69"/>
      <c r="EI80" s="67"/>
      <c r="EJ80" s="67"/>
      <c r="EK80" s="67"/>
      <c r="EL80" s="67"/>
      <c r="EM80" s="67"/>
      <c r="EN80" s="68"/>
      <c r="EO80" s="69"/>
      <c r="EP80" s="67"/>
      <c r="EQ80" s="67"/>
      <c r="ER80" s="67"/>
      <c r="ES80" s="67"/>
      <c r="ET80" s="67"/>
      <c r="EU80" s="68"/>
      <c r="EV80" s="67"/>
      <c r="EW80" s="67"/>
      <c r="EX80" s="67"/>
      <c r="EY80" s="67"/>
      <c r="EZ80" s="67"/>
      <c r="FA80" s="67"/>
      <c r="FB80" s="68"/>
      <c r="FC80" s="67"/>
      <c r="FD80" s="67"/>
      <c r="FE80" s="67"/>
      <c r="FF80" s="67"/>
      <c r="FG80" s="67"/>
      <c r="FH80" s="67"/>
      <c r="FI80" s="68"/>
      <c r="FJ80" s="69"/>
      <c r="FK80" s="67"/>
      <c r="FL80" s="67"/>
      <c r="FM80" s="67"/>
      <c r="FN80" s="67"/>
      <c r="FO80" s="67"/>
      <c r="FP80" s="68"/>
      <c r="FQ80" s="69"/>
      <c r="FR80" s="67"/>
      <c r="FS80" s="66"/>
      <c r="FT80" s="66"/>
      <c r="FU80" s="67"/>
      <c r="FV80" s="67"/>
      <c r="FW80" s="68"/>
      <c r="FX80" s="69"/>
      <c r="FY80" s="67"/>
      <c r="FZ80" s="67"/>
      <c r="GA80" s="67"/>
      <c r="GB80" s="67"/>
      <c r="GC80" s="67"/>
      <c r="GD80" s="68"/>
      <c r="GE80" s="72"/>
    </row>
    <row r="81" spans="1:187" s="4" customFormat="1" ht="18.75" customHeight="1" x14ac:dyDescent="0.3">
      <c r="A81" s="203"/>
      <c r="B81" s="205"/>
      <c r="C81" s="73" t="s">
        <v>105</v>
      </c>
      <c r="D81" s="73"/>
      <c r="E81" s="74" t="s">
        <v>38</v>
      </c>
      <c r="F81" s="74" t="s">
        <v>106</v>
      </c>
      <c r="G81" s="75" t="s">
        <v>127</v>
      </c>
      <c r="H81" s="74"/>
      <c r="I81" s="74"/>
      <c r="J81" s="74" t="s">
        <v>41</v>
      </c>
      <c r="K81" s="74" t="s">
        <v>42</v>
      </c>
      <c r="L81" s="74"/>
      <c r="M81" s="75" t="s">
        <v>51</v>
      </c>
      <c r="N81" s="74" t="s">
        <v>44</v>
      </c>
      <c r="O81" s="73" t="s">
        <v>52</v>
      </c>
      <c r="P81" s="76" t="s">
        <v>53</v>
      </c>
      <c r="Q81" s="77" t="s">
        <v>47</v>
      </c>
      <c r="R81" s="194" t="s">
        <v>51</v>
      </c>
      <c r="S81" s="196" t="s">
        <v>44</v>
      </c>
      <c r="T81" s="198" t="s">
        <v>53</v>
      </c>
      <c r="U81" s="200" t="s">
        <v>47</v>
      </c>
      <c r="V81" s="188">
        <v>1</v>
      </c>
      <c r="W81" s="188">
        <v>15</v>
      </c>
      <c r="X81" s="188">
        <v>15</v>
      </c>
      <c r="Y81" s="188" t="s">
        <v>81</v>
      </c>
      <c r="Z81" s="188">
        <v>9</v>
      </c>
      <c r="AA81" s="188">
        <v>5</v>
      </c>
      <c r="AB81" s="188">
        <v>1</v>
      </c>
      <c r="AC81" s="188">
        <f>AD81+AD82</f>
        <v>8</v>
      </c>
      <c r="AD81" s="64">
        <f t="shared" si="4"/>
        <v>8</v>
      </c>
      <c r="AE81" s="73" t="s">
        <v>48</v>
      </c>
      <c r="AF81" s="184" t="s">
        <v>124</v>
      </c>
      <c r="AG81" s="79"/>
      <c r="AH81" s="80"/>
      <c r="AI81" s="80"/>
      <c r="AJ81" s="80"/>
      <c r="AK81" s="80"/>
      <c r="AL81" s="81"/>
      <c r="AM81" s="82">
        <v>4</v>
      </c>
      <c r="AN81" s="79"/>
      <c r="AO81" s="80"/>
      <c r="AP81" s="80"/>
      <c r="AQ81" s="80"/>
      <c r="AR81" s="83"/>
      <c r="AS81" s="81"/>
      <c r="AT81" s="82">
        <v>4</v>
      </c>
      <c r="AU81" s="79"/>
      <c r="AV81" s="80"/>
      <c r="AW81" s="80"/>
      <c r="AX81" s="80"/>
      <c r="AY81" s="80"/>
      <c r="AZ81" s="81"/>
      <c r="BA81" s="82"/>
      <c r="BB81" s="79"/>
      <c r="BC81" s="80"/>
      <c r="BD81" s="80"/>
      <c r="BE81" s="81"/>
      <c r="BF81" s="80"/>
      <c r="BG81" s="84"/>
      <c r="BH81" s="85"/>
      <c r="BI81" s="81"/>
      <c r="BJ81" s="81"/>
      <c r="BK81" s="81"/>
      <c r="BL81" s="81"/>
      <c r="BM81" s="81"/>
      <c r="BN81" s="81"/>
      <c r="BO81" s="81"/>
      <c r="BP81" s="86"/>
      <c r="BQ81" s="81"/>
      <c r="BR81" s="81"/>
      <c r="BS81" s="81"/>
      <c r="BT81" s="81"/>
      <c r="BU81" s="81"/>
      <c r="BV81" s="82"/>
      <c r="BW81" s="86"/>
      <c r="BX81" s="81"/>
      <c r="BY81" s="81"/>
      <c r="BZ81" s="81"/>
      <c r="CA81" s="81"/>
      <c r="CB81" s="81"/>
      <c r="CC81" s="82"/>
      <c r="CD81" s="86"/>
      <c r="CE81" s="81"/>
      <c r="CF81" s="81"/>
      <c r="CG81" s="81"/>
      <c r="CH81" s="81"/>
      <c r="CI81" s="81"/>
      <c r="CJ81" s="82"/>
      <c r="CK81" s="86"/>
      <c r="CL81" s="81"/>
      <c r="CM81" s="81"/>
      <c r="CN81" s="80"/>
      <c r="CO81" s="81"/>
      <c r="CP81" s="81"/>
      <c r="CQ81" s="82"/>
      <c r="CR81" s="86"/>
      <c r="CS81" s="81"/>
      <c r="CT81" s="81"/>
      <c r="CU81" s="81"/>
      <c r="CV81" s="81"/>
      <c r="CW81" s="81"/>
      <c r="CX81" s="82"/>
      <c r="CY81" s="86"/>
      <c r="CZ81" s="81"/>
      <c r="DA81" s="80"/>
      <c r="DB81" s="81"/>
      <c r="DC81" s="81"/>
      <c r="DD81" s="81"/>
      <c r="DE81" s="82"/>
      <c r="DF81" s="86"/>
      <c r="DG81" s="81"/>
      <c r="DH81" s="81"/>
      <c r="DI81" s="81"/>
      <c r="DJ81" s="81"/>
      <c r="DK81" s="81"/>
      <c r="DL81" s="82"/>
      <c r="DM81" s="86"/>
      <c r="DN81" s="81"/>
      <c r="DO81" s="81"/>
      <c r="DP81" s="81"/>
      <c r="DQ81" s="81"/>
      <c r="DR81" s="81"/>
      <c r="DS81" s="82"/>
      <c r="DT81" s="79"/>
      <c r="DU81" s="80"/>
      <c r="DV81" s="80"/>
      <c r="DW81" s="80"/>
      <c r="DX81" s="80"/>
      <c r="DY81" s="80"/>
      <c r="DZ81" s="82"/>
      <c r="EA81" s="79"/>
      <c r="EB81" s="80"/>
      <c r="EC81" s="80"/>
      <c r="ED81" s="80"/>
      <c r="EE81" s="80"/>
      <c r="EF81" s="80"/>
      <c r="EG81" s="82"/>
      <c r="EH81" s="86"/>
      <c r="EI81" s="81"/>
      <c r="EJ81" s="81"/>
      <c r="EK81" s="81"/>
      <c r="EL81" s="81"/>
      <c r="EM81" s="81"/>
      <c r="EN81" s="82"/>
      <c r="EO81" s="86"/>
      <c r="EP81" s="81"/>
      <c r="EQ81" s="81"/>
      <c r="ER81" s="81"/>
      <c r="ES81" s="81"/>
      <c r="ET81" s="81"/>
      <c r="EU81" s="82"/>
      <c r="EV81" s="81"/>
      <c r="EW81" s="81"/>
      <c r="EX81" s="81"/>
      <c r="EY81" s="81"/>
      <c r="EZ81" s="81"/>
      <c r="FA81" s="81"/>
      <c r="FB81" s="82"/>
      <c r="FC81" s="81"/>
      <c r="FD81" s="81"/>
      <c r="FE81" s="81"/>
      <c r="FF81" s="81"/>
      <c r="FG81" s="81"/>
      <c r="FH81" s="81"/>
      <c r="FI81" s="82"/>
      <c r="FJ81" s="86"/>
      <c r="FK81" s="81"/>
      <c r="FL81" s="81"/>
      <c r="FM81" s="81"/>
      <c r="FN81" s="81"/>
      <c r="FO81" s="81"/>
      <c r="FP81" s="82"/>
      <c r="FQ81" s="86"/>
      <c r="FR81" s="81"/>
      <c r="FS81" s="80"/>
      <c r="FT81" s="80"/>
      <c r="FU81" s="81"/>
      <c r="FV81" s="81"/>
      <c r="FW81" s="82"/>
      <c r="FX81" s="86"/>
      <c r="FY81" s="81"/>
      <c r="FZ81" s="81"/>
      <c r="GA81" s="81"/>
      <c r="GB81" s="81"/>
      <c r="GC81" s="81"/>
      <c r="GD81" s="82"/>
      <c r="GE81" s="87" t="s">
        <v>125</v>
      </c>
    </row>
    <row r="82" spans="1:187" s="4" customFormat="1" ht="18.75" customHeight="1" thickBot="1" x14ac:dyDescent="0.35">
      <c r="A82" s="204"/>
      <c r="B82" s="206"/>
      <c r="C82" s="88" t="s">
        <v>105</v>
      </c>
      <c r="D82" s="88"/>
      <c r="E82" s="89" t="s">
        <v>38</v>
      </c>
      <c r="F82" s="89" t="s">
        <v>106</v>
      </c>
      <c r="G82" s="90" t="s">
        <v>127</v>
      </c>
      <c r="H82" s="89"/>
      <c r="I82" s="89"/>
      <c r="J82" s="89" t="s">
        <v>41</v>
      </c>
      <c r="K82" s="89" t="s">
        <v>42</v>
      </c>
      <c r="L82" s="89"/>
      <c r="M82" s="90" t="s">
        <v>51</v>
      </c>
      <c r="N82" s="89" t="s">
        <v>44</v>
      </c>
      <c r="O82" s="88" t="s">
        <v>52</v>
      </c>
      <c r="P82" s="91" t="s">
        <v>53</v>
      </c>
      <c r="Q82" s="92" t="s">
        <v>47</v>
      </c>
      <c r="R82" s="195"/>
      <c r="S82" s="197"/>
      <c r="T82" s="199"/>
      <c r="U82" s="201"/>
      <c r="V82" s="189"/>
      <c r="W82" s="189"/>
      <c r="X82" s="189"/>
      <c r="Y82" s="189"/>
      <c r="Z82" s="189"/>
      <c r="AA82" s="189"/>
      <c r="AB82" s="189"/>
      <c r="AC82" s="189"/>
      <c r="AD82" s="93">
        <f t="shared" si="4"/>
        <v>0</v>
      </c>
      <c r="AE82" s="88" t="s">
        <v>50</v>
      </c>
      <c r="AF82" s="185"/>
      <c r="AG82" s="65"/>
      <c r="AH82" s="66"/>
      <c r="AI82" s="66"/>
      <c r="AJ82" s="66"/>
      <c r="AK82" s="66"/>
      <c r="AL82" s="67"/>
      <c r="AM82" s="68"/>
      <c r="AN82" s="65"/>
      <c r="AO82" s="66"/>
      <c r="AP82" s="66"/>
      <c r="AQ82" s="66"/>
      <c r="AR82" s="67"/>
      <c r="AS82" s="67"/>
      <c r="AT82" s="68"/>
      <c r="AU82" s="69"/>
      <c r="AV82" s="67"/>
      <c r="AW82" s="67"/>
      <c r="AX82" s="66"/>
      <c r="AY82" s="66"/>
      <c r="AZ82" s="67"/>
      <c r="BA82" s="68"/>
      <c r="BB82" s="65"/>
      <c r="BC82" s="66"/>
      <c r="BD82" s="66"/>
      <c r="BE82" s="67"/>
      <c r="BF82" s="66"/>
      <c r="BG82" s="70"/>
      <c r="BH82" s="71"/>
      <c r="BI82" s="69"/>
      <c r="BJ82" s="67"/>
      <c r="BK82" s="67"/>
      <c r="BL82" s="66"/>
      <c r="BM82" s="67"/>
      <c r="BN82" s="67"/>
      <c r="BO82" s="68"/>
      <c r="BP82" s="65"/>
      <c r="BQ82" s="66"/>
      <c r="BR82" s="66"/>
      <c r="BS82" s="66"/>
      <c r="BT82" s="66"/>
      <c r="BU82" s="66"/>
      <c r="BV82" s="68"/>
      <c r="BW82" s="65"/>
      <c r="BX82" s="66"/>
      <c r="BY82" s="66"/>
      <c r="BZ82" s="66"/>
      <c r="CA82" s="66"/>
      <c r="CB82" s="66"/>
      <c r="CC82" s="68"/>
      <c r="CD82" s="69"/>
      <c r="CE82" s="67"/>
      <c r="CF82" s="67"/>
      <c r="CG82" s="67"/>
      <c r="CH82" s="67"/>
      <c r="CI82" s="67"/>
      <c r="CJ82" s="68"/>
      <c r="CK82" s="69"/>
      <c r="CL82" s="67"/>
      <c r="CM82" s="67"/>
      <c r="CN82" s="66"/>
      <c r="CO82" s="67"/>
      <c r="CP82" s="67"/>
      <c r="CQ82" s="68"/>
      <c r="CR82" s="69"/>
      <c r="CS82" s="67"/>
      <c r="CT82" s="67"/>
      <c r="CU82" s="67"/>
      <c r="CV82" s="67"/>
      <c r="CW82" s="67"/>
      <c r="CX82" s="68"/>
      <c r="CY82" s="69"/>
      <c r="CZ82" s="67"/>
      <c r="DA82" s="66"/>
      <c r="DB82" s="67"/>
      <c r="DC82" s="67"/>
      <c r="DD82" s="67"/>
      <c r="DE82" s="68"/>
      <c r="DF82" s="69"/>
      <c r="DG82" s="67"/>
      <c r="DH82" s="67"/>
      <c r="DI82" s="67"/>
      <c r="DJ82" s="67"/>
      <c r="DK82" s="67"/>
      <c r="DL82" s="68"/>
      <c r="DM82" s="69"/>
      <c r="DN82" s="67"/>
      <c r="DO82" s="67"/>
      <c r="DP82" s="67"/>
      <c r="DQ82" s="67"/>
      <c r="DR82" s="67"/>
      <c r="DS82" s="68"/>
      <c r="DT82" s="65"/>
      <c r="DU82" s="66"/>
      <c r="DV82" s="66"/>
      <c r="DW82" s="66"/>
      <c r="DX82" s="66"/>
      <c r="DY82" s="66"/>
      <c r="DZ82" s="68"/>
      <c r="EA82" s="65"/>
      <c r="EB82" s="66"/>
      <c r="EC82" s="66"/>
      <c r="ED82" s="66"/>
      <c r="EE82" s="66"/>
      <c r="EF82" s="66"/>
      <c r="EG82" s="68"/>
      <c r="EH82" s="69"/>
      <c r="EI82" s="67"/>
      <c r="EJ82" s="67"/>
      <c r="EK82" s="67"/>
      <c r="EL82" s="67"/>
      <c r="EM82" s="67"/>
      <c r="EN82" s="68"/>
      <c r="EO82" s="69"/>
      <c r="EP82" s="67"/>
      <c r="EQ82" s="67"/>
      <c r="ER82" s="67"/>
      <c r="ES82" s="67"/>
      <c r="ET82" s="67"/>
      <c r="EU82" s="68"/>
      <c r="EV82" s="67"/>
      <c r="EW82" s="67"/>
      <c r="EX82" s="67"/>
      <c r="EY82" s="67"/>
      <c r="EZ82" s="67"/>
      <c r="FA82" s="67"/>
      <c r="FB82" s="68"/>
      <c r="FC82" s="67"/>
      <c r="FD82" s="67"/>
      <c r="FE82" s="67"/>
      <c r="FF82" s="67"/>
      <c r="FG82" s="67"/>
      <c r="FH82" s="67"/>
      <c r="FI82" s="68"/>
      <c r="FJ82" s="69"/>
      <c r="FK82" s="67"/>
      <c r="FL82" s="67"/>
      <c r="FM82" s="67"/>
      <c r="FN82" s="67"/>
      <c r="FO82" s="67"/>
      <c r="FP82" s="68"/>
      <c r="FQ82" s="69"/>
      <c r="FR82" s="67"/>
      <c r="FS82" s="66"/>
      <c r="FT82" s="66"/>
      <c r="FU82" s="67"/>
      <c r="FV82" s="67"/>
      <c r="FW82" s="68"/>
      <c r="FX82" s="69"/>
      <c r="FY82" s="67"/>
      <c r="FZ82" s="67"/>
      <c r="GA82" s="67"/>
      <c r="GB82" s="67"/>
      <c r="GC82" s="67"/>
      <c r="GD82" s="68"/>
      <c r="GE82" s="72"/>
    </row>
    <row r="83" spans="1:187" ht="18.75" customHeight="1" x14ac:dyDescent="0.3">
      <c r="A83" s="203">
        <v>19</v>
      </c>
      <c r="B83" s="215" t="s">
        <v>128</v>
      </c>
      <c r="C83" s="102" t="s">
        <v>105</v>
      </c>
      <c r="D83" s="102"/>
      <c r="E83" s="103" t="s">
        <v>38</v>
      </c>
      <c r="F83" s="103" t="s">
        <v>106</v>
      </c>
      <c r="G83" s="104" t="s">
        <v>129</v>
      </c>
      <c r="H83" s="103"/>
      <c r="I83" s="103"/>
      <c r="J83" s="103" t="s">
        <v>130</v>
      </c>
      <c r="K83" s="103" t="s">
        <v>58</v>
      </c>
      <c r="L83" s="103"/>
      <c r="M83" s="104" t="s">
        <v>123</v>
      </c>
      <c r="N83" s="103" t="s">
        <v>44</v>
      </c>
      <c r="O83" s="102" t="s">
        <v>45</v>
      </c>
      <c r="P83" s="105" t="s">
        <v>46</v>
      </c>
      <c r="Q83" s="77" t="s">
        <v>47</v>
      </c>
      <c r="R83" s="219" t="s">
        <v>123</v>
      </c>
      <c r="S83" s="216" t="s">
        <v>44</v>
      </c>
      <c r="T83" s="217" t="s">
        <v>46</v>
      </c>
      <c r="U83" s="218" t="s">
        <v>47</v>
      </c>
      <c r="V83" s="215">
        <v>3</v>
      </c>
      <c r="W83" s="215">
        <v>45</v>
      </c>
      <c r="X83" s="215">
        <v>45</v>
      </c>
      <c r="Y83" s="215">
        <v>45</v>
      </c>
      <c r="Z83" s="215">
        <v>26</v>
      </c>
      <c r="AA83" s="215">
        <v>16</v>
      </c>
      <c r="AB83" s="215">
        <v>3</v>
      </c>
      <c r="AC83" s="215">
        <f>AD83+AD84</f>
        <v>8</v>
      </c>
      <c r="AD83" s="106">
        <f t="shared" si="4"/>
        <v>8</v>
      </c>
      <c r="AE83" s="102" t="s">
        <v>48</v>
      </c>
      <c r="AF83" s="186" t="s">
        <v>124</v>
      </c>
      <c r="AG83" s="50"/>
      <c r="AH83" s="51"/>
      <c r="AI83" s="51"/>
      <c r="AJ83" s="51"/>
      <c r="AK83" s="51"/>
      <c r="AL83" s="52"/>
      <c r="AM83" s="53">
        <v>4</v>
      </c>
      <c r="AN83" s="50"/>
      <c r="AO83" s="51"/>
      <c r="AP83" s="51"/>
      <c r="AQ83" s="51"/>
      <c r="AR83" s="54"/>
      <c r="AS83" s="52"/>
      <c r="AT83" s="53">
        <v>4</v>
      </c>
      <c r="AU83" s="50"/>
      <c r="AV83" s="51"/>
      <c r="AW83" s="51"/>
      <c r="AX83" s="51"/>
      <c r="AY83" s="51"/>
      <c r="AZ83" s="52"/>
      <c r="BA83" s="53"/>
      <c r="BB83" s="50"/>
      <c r="BC83" s="51"/>
      <c r="BD83" s="51"/>
      <c r="BE83" s="52"/>
      <c r="BF83" s="51"/>
      <c r="BG83" s="55"/>
      <c r="BH83" s="56"/>
      <c r="BI83" s="52"/>
      <c r="BJ83" s="52"/>
      <c r="BK83" s="52"/>
      <c r="BL83" s="52"/>
      <c r="BM83" s="52"/>
      <c r="BN83" s="52"/>
      <c r="BO83" s="52"/>
      <c r="BP83" s="57"/>
      <c r="BQ83" s="52"/>
      <c r="BR83" s="52"/>
      <c r="BS83" s="52"/>
      <c r="BT83" s="52"/>
      <c r="BU83" s="52"/>
      <c r="BV83" s="53"/>
      <c r="BW83" s="57"/>
      <c r="BX83" s="52"/>
      <c r="BY83" s="52"/>
      <c r="BZ83" s="52"/>
      <c r="CA83" s="52"/>
      <c r="CB83" s="52"/>
      <c r="CC83" s="53"/>
      <c r="CD83" s="57"/>
      <c r="CE83" s="52"/>
      <c r="CF83" s="52"/>
      <c r="CG83" s="52"/>
      <c r="CH83" s="52"/>
      <c r="CI83" s="52"/>
      <c r="CJ83" s="53"/>
      <c r="CK83" s="57"/>
      <c r="CL83" s="52"/>
      <c r="CM83" s="52"/>
      <c r="CN83" s="51"/>
      <c r="CO83" s="52"/>
      <c r="CP83" s="52"/>
      <c r="CQ83" s="53"/>
      <c r="CR83" s="57"/>
      <c r="CS83" s="52"/>
      <c r="CT83" s="52"/>
      <c r="CU83" s="52"/>
      <c r="CV83" s="52"/>
      <c r="CW83" s="52"/>
      <c r="CX83" s="53"/>
      <c r="CY83" s="57"/>
      <c r="CZ83" s="52"/>
      <c r="DA83" s="51"/>
      <c r="DB83" s="52"/>
      <c r="DC83" s="52"/>
      <c r="DD83" s="52"/>
      <c r="DE83" s="53"/>
      <c r="DF83" s="57"/>
      <c r="DG83" s="52"/>
      <c r="DH83" s="52"/>
      <c r="DI83" s="52"/>
      <c r="DJ83" s="52"/>
      <c r="DK83" s="52"/>
      <c r="DL83" s="53"/>
      <c r="DM83" s="57"/>
      <c r="DN83" s="52"/>
      <c r="DO83" s="52"/>
      <c r="DP83" s="52"/>
      <c r="DQ83" s="52"/>
      <c r="DR83" s="52"/>
      <c r="DS83" s="53"/>
      <c r="DT83" s="50"/>
      <c r="DU83" s="51"/>
      <c r="DV83" s="51"/>
      <c r="DW83" s="51"/>
      <c r="DX83" s="51"/>
      <c r="DY83" s="51"/>
      <c r="DZ83" s="53"/>
      <c r="EA83" s="50"/>
      <c r="EB83" s="51"/>
      <c r="EC83" s="51"/>
      <c r="ED83" s="51"/>
      <c r="EE83" s="51"/>
      <c r="EF83" s="51"/>
      <c r="EG83" s="53"/>
      <c r="EH83" s="57"/>
      <c r="EI83" s="52"/>
      <c r="EJ83" s="52"/>
      <c r="EK83" s="52"/>
      <c r="EL83" s="52"/>
      <c r="EM83" s="52"/>
      <c r="EN83" s="53"/>
      <c r="EO83" s="57"/>
      <c r="EP83" s="52"/>
      <c r="EQ83" s="52"/>
      <c r="ER83" s="52"/>
      <c r="ES83" s="52"/>
      <c r="ET83" s="52"/>
      <c r="EU83" s="53"/>
      <c r="EV83" s="52"/>
      <c r="EW83" s="52"/>
      <c r="EX83" s="52"/>
      <c r="EY83" s="52"/>
      <c r="EZ83" s="52"/>
      <c r="FA83" s="52"/>
      <c r="FB83" s="53"/>
      <c r="FC83" s="52"/>
      <c r="FD83" s="52"/>
      <c r="FE83" s="52"/>
      <c r="FF83" s="52"/>
      <c r="FG83" s="52"/>
      <c r="FH83" s="52"/>
      <c r="FI83" s="53"/>
      <c r="FJ83" s="57"/>
      <c r="FK83" s="52"/>
      <c r="FL83" s="52"/>
      <c r="FM83" s="52"/>
      <c r="FN83" s="52"/>
      <c r="FO83" s="52"/>
      <c r="FP83" s="53"/>
      <c r="FQ83" s="57"/>
      <c r="FR83" s="52"/>
      <c r="FS83" s="51"/>
      <c r="FT83" s="51"/>
      <c r="FU83" s="52"/>
      <c r="FV83" s="52"/>
      <c r="FW83" s="53"/>
      <c r="FX83" s="57"/>
      <c r="FY83" s="52"/>
      <c r="FZ83" s="52"/>
      <c r="GA83" s="52"/>
      <c r="GB83" s="52"/>
      <c r="GC83" s="52"/>
      <c r="GD83" s="53"/>
      <c r="GE83" s="58"/>
    </row>
    <row r="84" spans="1:187" ht="18.75" customHeight="1" x14ac:dyDescent="0.3">
      <c r="A84" s="203"/>
      <c r="B84" s="205"/>
      <c r="C84" s="59" t="s">
        <v>105</v>
      </c>
      <c r="D84" s="59"/>
      <c r="E84" s="60" t="s">
        <v>38</v>
      </c>
      <c r="F84" s="60" t="s">
        <v>106</v>
      </c>
      <c r="G84" s="61" t="s">
        <v>129</v>
      </c>
      <c r="H84" s="60"/>
      <c r="I84" s="60"/>
      <c r="J84" s="60" t="s">
        <v>130</v>
      </c>
      <c r="K84" s="60" t="s">
        <v>58</v>
      </c>
      <c r="L84" s="60"/>
      <c r="M84" s="61" t="s">
        <v>123</v>
      </c>
      <c r="N84" s="60" t="s">
        <v>44</v>
      </c>
      <c r="O84" s="59" t="s">
        <v>45</v>
      </c>
      <c r="P84" s="62" t="s">
        <v>46</v>
      </c>
      <c r="Q84" s="63" t="s">
        <v>47</v>
      </c>
      <c r="R84" s="208"/>
      <c r="S84" s="210"/>
      <c r="T84" s="212"/>
      <c r="U84" s="214"/>
      <c r="V84" s="193"/>
      <c r="W84" s="193"/>
      <c r="X84" s="193"/>
      <c r="Y84" s="193"/>
      <c r="Z84" s="193"/>
      <c r="AA84" s="193"/>
      <c r="AB84" s="193"/>
      <c r="AC84" s="193"/>
      <c r="AD84" s="64">
        <f t="shared" si="4"/>
        <v>0</v>
      </c>
      <c r="AE84" s="59" t="s">
        <v>50</v>
      </c>
      <c r="AF84" s="183"/>
      <c r="AG84" s="65"/>
      <c r="AH84" s="66"/>
      <c r="AI84" s="66"/>
      <c r="AJ84" s="66"/>
      <c r="AK84" s="66"/>
      <c r="AL84" s="67"/>
      <c r="AM84" s="68"/>
      <c r="AN84" s="65"/>
      <c r="AO84" s="66"/>
      <c r="AP84" s="66"/>
      <c r="AQ84" s="66"/>
      <c r="AR84" s="67"/>
      <c r="AS84" s="67"/>
      <c r="AT84" s="68"/>
      <c r="AU84" s="69"/>
      <c r="AV84" s="67"/>
      <c r="AW84" s="67"/>
      <c r="AX84" s="66"/>
      <c r="AY84" s="66"/>
      <c r="AZ84" s="67"/>
      <c r="BA84" s="68"/>
      <c r="BB84" s="65"/>
      <c r="BC84" s="66"/>
      <c r="BD84" s="66"/>
      <c r="BE84" s="67"/>
      <c r="BF84" s="66"/>
      <c r="BG84" s="70"/>
      <c r="BH84" s="71"/>
      <c r="BI84" s="69"/>
      <c r="BJ84" s="67"/>
      <c r="BK84" s="67"/>
      <c r="BL84" s="66"/>
      <c r="BM84" s="67"/>
      <c r="BN84" s="67"/>
      <c r="BO84" s="68"/>
      <c r="BP84" s="65"/>
      <c r="BQ84" s="66"/>
      <c r="BR84" s="66"/>
      <c r="BS84" s="66"/>
      <c r="BT84" s="66"/>
      <c r="BU84" s="66"/>
      <c r="BV84" s="68"/>
      <c r="BW84" s="65"/>
      <c r="BX84" s="66"/>
      <c r="BY84" s="66"/>
      <c r="BZ84" s="66"/>
      <c r="CA84" s="66"/>
      <c r="CB84" s="66"/>
      <c r="CC84" s="68"/>
      <c r="CD84" s="69"/>
      <c r="CE84" s="67"/>
      <c r="CF84" s="67"/>
      <c r="CG84" s="67"/>
      <c r="CH84" s="67"/>
      <c r="CI84" s="67"/>
      <c r="CJ84" s="68"/>
      <c r="CK84" s="69"/>
      <c r="CL84" s="67"/>
      <c r="CM84" s="67"/>
      <c r="CN84" s="66"/>
      <c r="CO84" s="67"/>
      <c r="CP84" s="67"/>
      <c r="CQ84" s="68"/>
      <c r="CR84" s="69"/>
      <c r="CS84" s="67"/>
      <c r="CT84" s="67"/>
      <c r="CU84" s="67"/>
      <c r="CV84" s="67"/>
      <c r="CW84" s="67"/>
      <c r="CX84" s="68"/>
      <c r="CY84" s="69"/>
      <c r="CZ84" s="67"/>
      <c r="DA84" s="66"/>
      <c r="DB84" s="67"/>
      <c r="DC84" s="67"/>
      <c r="DD84" s="67"/>
      <c r="DE84" s="68"/>
      <c r="DF84" s="69"/>
      <c r="DG84" s="67"/>
      <c r="DH84" s="67"/>
      <c r="DI84" s="67"/>
      <c r="DJ84" s="67"/>
      <c r="DK84" s="67"/>
      <c r="DL84" s="68"/>
      <c r="DM84" s="69"/>
      <c r="DN84" s="67"/>
      <c r="DO84" s="67"/>
      <c r="DP84" s="67"/>
      <c r="DQ84" s="67"/>
      <c r="DR84" s="67"/>
      <c r="DS84" s="68"/>
      <c r="DT84" s="65"/>
      <c r="DU84" s="66"/>
      <c r="DV84" s="66"/>
      <c r="DW84" s="66"/>
      <c r="DX84" s="66"/>
      <c r="DY84" s="66"/>
      <c r="DZ84" s="68"/>
      <c r="EA84" s="65"/>
      <c r="EB84" s="66"/>
      <c r="EC84" s="66"/>
      <c r="ED84" s="66"/>
      <c r="EE84" s="66"/>
      <c r="EF84" s="66"/>
      <c r="EG84" s="68"/>
      <c r="EH84" s="69"/>
      <c r="EI84" s="67"/>
      <c r="EJ84" s="67"/>
      <c r="EK84" s="67"/>
      <c r="EL84" s="67"/>
      <c r="EM84" s="67"/>
      <c r="EN84" s="68"/>
      <c r="EO84" s="69"/>
      <c r="EP84" s="67"/>
      <c r="EQ84" s="67"/>
      <c r="ER84" s="67"/>
      <c r="ES84" s="67"/>
      <c r="ET84" s="67"/>
      <c r="EU84" s="68"/>
      <c r="EV84" s="67"/>
      <c r="EW84" s="67"/>
      <c r="EX84" s="67"/>
      <c r="EY84" s="67"/>
      <c r="EZ84" s="67"/>
      <c r="FA84" s="67"/>
      <c r="FB84" s="68"/>
      <c r="FC84" s="67"/>
      <c r="FD84" s="67"/>
      <c r="FE84" s="67"/>
      <c r="FF84" s="67"/>
      <c r="FG84" s="67"/>
      <c r="FH84" s="67"/>
      <c r="FI84" s="68"/>
      <c r="FJ84" s="69"/>
      <c r="FK84" s="67"/>
      <c r="FL84" s="67"/>
      <c r="FM84" s="67"/>
      <c r="FN84" s="67"/>
      <c r="FO84" s="67"/>
      <c r="FP84" s="68"/>
      <c r="FQ84" s="69"/>
      <c r="FR84" s="67"/>
      <c r="FS84" s="66"/>
      <c r="FT84" s="66"/>
      <c r="FU84" s="67"/>
      <c r="FV84" s="67"/>
      <c r="FW84" s="68"/>
      <c r="FX84" s="69"/>
      <c r="FY84" s="67"/>
      <c r="FZ84" s="67"/>
      <c r="GA84" s="67"/>
      <c r="GB84" s="67"/>
      <c r="GC84" s="67"/>
      <c r="GD84" s="68"/>
      <c r="GE84" s="72"/>
    </row>
    <row r="85" spans="1:187" s="4" customFormat="1" ht="18.75" customHeight="1" x14ac:dyDescent="0.3">
      <c r="A85" s="203"/>
      <c r="B85" s="205"/>
      <c r="C85" s="73" t="s">
        <v>105</v>
      </c>
      <c r="D85" s="73"/>
      <c r="E85" s="74" t="s">
        <v>38</v>
      </c>
      <c r="F85" s="74" t="s">
        <v>106</v>
      </c>
      <c r="G85" s="75" t="s">
        <v>129</v>
      </c>
      <c r="H85" s="74"/>
      <c r="I85" s="74"/>
      <c r="J85" s="74" t="s">
        <v>130</v>
      </c>
      <c r="K85" s="74" t="s">
        <v>58</v>
      </c>
      <c r="L85" s="74"/>
      <c r="M85" s="75" t="s">
        <v>66</v>
      </c>
      <c r="N85" s="74" t="s">
        <v>44</v>
      </c>
      <c r="O85" s="73" t="s">
        <v>52</v>
      </c>
      <c r="P85" s="76" t="s">
        <v>53</v>
      </c>
      <c r="Q85" s="78" t="s">
        <v>47</v>
      </c>
      <c r="R85" s="194" t="s">
        <v>66</v>
      </c>
      <c r="S85" s="196" t="s">
        <v>44</v>
      </c>
      <c r="T85" s="198" t="s">
        <v>53</v>
      </c>
      <c r="U85" s="200" t="s">
        <v>47</v>
      </c>
      <c r="V85" s="188">
        <v>1</v>
      </c>
      <c r="W85" s="188">
        <v>15</v>
      </c>
      <c r="X85" s="188">
        <v>15</v>
      </c>
      <c r="Y85" s="188">
        <v>15</v>
      </c>
      <c r="Z85" s="188">
        <v>9</v>
      </c>
      <c r="AA85" s="188">
        <v>5</v>
      </c>
      <c r="AB85" s="188">
        <v>1</v>
      </c>
      <c r="AC85" s="188">
        <f>AD85+AD86</f>
        <v>8</v>
      </c>
      <c r="AD85" s="64">
        <f t="shared" si="4"/>
        <v>0</v>
      </c>
      <c r="AE85" s="73" t="s">
        <v>48</v>
      </c>
      <c r="AF85" s="184"/>
      <c r="AG85" s="79"/>
      <c r="AH85" s="80"/>
      <c r="AI85" s="80"/>
      <c r="AJ85" s="80"/>
      <c r="AK85" s="80"/>
      <c r="AL85" s="81"/>
      <c r="AM85" s="82"/>
      <c r="AN85" s="79"/>
      <c r="AO85" s="80"/>
      <c r="AP85" s="80"/>
      <c r="AQ85" s="80"/>
      <c r="AR85" s="83"/>
      <c r="AS85" s="81"/>
      <c r="AT85" s="82"/>
      <c r="AU85" s="79"/>
      <c r="AV85" s="80"/>
      <c r="AW85" s="80"/>
      <c r="AX85" s="80"/>
      <c r="AY85" s="80"/>
      <c r="AZ85" s="81"/>
      <c r="BA85" s="82"/>
      <c r="BB85" s="79"/>
      <c r="BC85" s="80"/>
      <c r="BD85" s="80"/>
      <c r="BE85" s="81"/>
      <c r="BF85" s="80"/>
      <c r="BG85" s="84"/>
      <c r="BH85" s="85"/>
      <c r="BI85" s="81"/>
      <c r="BJ85" s="81"/>
      <c r="BK85" s="81"/>
      <c r="BL85" s="81"/>
      <c r="BM85" s="81"/>
      <c r="BN85" s="81"/>
      <c r="BO85" s="81"/>
      <c r="BP85" s="86"/>
      <c r="BQ85" s="81"/>
      <c r="BR85" s="81"/>
      <c r="BS85" s="81"/>
      <c r="BT85" s="81"/>
      <c r="BU85" s="81"/>
      <c r="BV85" s="82"/>
      <c r="BW85" s="86"/>
      <c r="BX85" s="81"/>
      <c r="BY85" s="81"/>
      <c r="BZ85" s="81"/>
      <c r="CA85" s="81"/>
      <c r="CB85" s="81"/>
      <c r="CC85" s="82"/>
      <c r="CD85" s="86"/>
      <c r="CE85" s="81"/>
      <c r="CF85" s="81"/>
      <c r="CG85" s="81"/>
      <c r="CH85" s="81"/>
      <c r="CI85" s="81"/>
      <c r="CJ85" s="82"/>
      <c r="CK85" s="86"/>
      <c r="CL85" s="81"/>
      <c r="CM85" s="81"/>
      <c r="CN85" s="80"/>
      <c r="CO85" s="81"/>
      <c r="CP85" s="81"/>
      <c r="CQ85" s="82"/>
      <c r="CR85" s="86"/>
      <c r="CS85" s="81"/>
      <c r="CT85" s="81"/>
      <c r="CU85" s="81"/>
      <c r="CV85" s="81"/>
      <c r="CW85" s="81"/>
      <c r="CX85" s="82"/>
      <c r="CY85" s="86"/>
      <c r="CZ85" s="81"/>
      <c r="DA85" s="80"/>
      <c r="DB85" s="81"/>
      <c r="DC85" s="81"/>
      <c r="DD85" s="81"/>
      <c r="DE85" s="82"/>
      <c r="DF85" s="86"/>
      <c r="DG85" s="81"/>
      <c r="DH85" s="81"/>
      <c r="DI85" s="81"/>
      <c r="DJ85" s="81"/>
      <c r="DK85" s="81"/>
      <c r="DL85" s="82"/>
      <c r="DM85" s="86"/>
      <c r="DN85" s="81"/>
      <c r="DO85" s="81"/>
      <c r="DP85" s="81"/>
      <c r="DQ85" s="81"/>
      <c r="DR85" s="81"/>
      <c r="DS85" s="82"/>
      <c r="DT85" s="79"/>
      <c r="DU85" s="80"/>
      <c r="DV85" s="80"/>
      <c r="DW85" s="80"/>
      <c r="DX85" s="80"/>
      <c r="DY85" s="80"/>
      <c r="DZ85" s="82"/>
      <c r="EA85" s="79"/>
      <c r="EB85" s="80"/>
      <c r="EC85" s="80"/>
      <c r="ED85" s="80"/>
      <c r="EE85" s="80"/>
      <c r="EF85" s="80"/>
      <c r="EG85" s="82"/>
      <c r="EH85" s="86"/>
      <c r="EI85" s="81"/>
      <c r="EJ85" s="81"/>
      <c r="EK85" s="81"/>
      <c r="EL85" s="81"/>
      <c r="EM85" s="81"/>
      <c r="EN85" s="82"/>
      <c r="EO85" s="86"/>
      <c r="EP85" s="81"/>
      <c r="EQ85" s="81"/>
      <c r="ER85" s="81"/>
      <c r="ES85" s="81"/>
      <c r="ET85" s="81"/>
      <c r="EU85" s="82"/>
      <c r="EV85" s="81"/>
      <c r="EW85" s="81"/>
      <c r="EX85" s="81"/>
      <c r="EY85" s="81"/>
      <c r="EZ85" s="81"/>
      <c r="FA85" s="81"/>
      <c r="FB85" s="82"/>
      <c r="FC85" s="81"/>
      <c r="FD85" s="81"/>
      <c r="FE85" s="81"/>
      <c r="FF85" s="81"/>
      <c r="FG85" s="81"/>
      <c r="FH85" s="81"/>
      <c r="FI85" s="82"/>
      <c r="FJ85" s="86"/>
      <c r="FK85" s="81"/>
      <c r="FL85" s="81"/>
      <c r="FM85" s="81"/>
      <c r="FN85" s="81"/>
      <c r="FO85" s="81"/>
      <c r="FP85" s="82"/>
      <c r="FQ85" s="86"/>
      <c r="FR85" s="81"/>
      <c r="FS85" s="80"/>
      <c r="FT85" s="80"/>
      <c r="FU85" s="81"/>
      <c r="FV85" s="81"/>
      <c r="FW85" s="82"/>
      <c r="FX85" s="86"/>
      <c r="FY85" s="81"/>
      <c r="FZ85" s="81"/>
      <c r="GA85" s="81"/>
      <c r="GB85" s="81"/>
      <c r="GC85" s="81"/>
      <c r="GD85" s="82"/>
      <c r="GE85" s="87"/>
    </row>
    <row r="86" spans="1:187" s="4" customFormat="1" ht="18.75" customHeight="1" thickBot="1" x14ac:dyDescent="0.35">
      <c r="A86" s="203"/>
      <c r="B86" s="205"/>
      <c r="C86" s="117" t="s">
        <v>105</v>
      </c>
      <c r="D86" s="117"/>
      <c r="E86" s="118" t="s">
        <v>38</v>
      </c>
      <c r="F86" s="118" t="s">
        <v>106</v>
      </c>
      <c r="G86" s="119" t="s">
        <v>129</v>
      </c>
      <c r="H86" s="118"/>
      <c r="I86" s="118"/>
      <c r="J86" s="118" t="s">
        <v>130</v>
      </c>
      <c r="K86" s="118" t="s">
        <v>58</v>
      </c>
      <c r="L86" s="118"/>
      <c r="M86" s="90" t="s">
        <v>66</v>
      </c>
      <c r="N86" s="89" t="s">
        <v>44</v>
      </c>
      <c r="O86" s="88" t="s">
        <v>52</v>
      </c>
      <c r="P86" s="91" t="s">
        <v>53</v>
      </c>
      <c r="Q86" s="92" t="s">
        <v>47</v>
      </c>
      <c r="R86" s="195"/>
      <c r="S86" s="216"/>
      <c r="T86" s="217"/>
      <c r="U86" s="218"/>
      <c r="V86" s="215"/>
      <c r="W86" s="215"/>
      <c r="X86" s="215"/>
      <c r="Y86" s="215"/>
      <c r="Z86" s="215"/>
      <c r="AA86" s="215"/>
      <c r="AB86" s="215"/>
      <c r="AC86" s="215"/>
      <c r="AD86" s="122">
        <f t="shared" si="4"/>
        <v>8</v>
      </c>
      <c r="AE86" s="117" t="s">
        <v>50</v>
      </c>
      <c r="AF86" s="187" t="s">
        <v>124</v>
      </c>
      <c r="AG86" s="65"/>
      <c r="AH86" s="66"/>
      <c r="AI86" s="66"/>
      <c r="AJ86" s="66"/>
      <c r="AK86" s="66"/>
      <c r="AL86" s="67"/>
      <c r="AM86" s="68">
        <v>4</v>
      </c>
      <c r="AN86" s="65"/>
      <c r="AO86" s="66"/>
      <c r="AP86" s="66"/>
      <c r="AQ86" s="66"/>
      <c r="AR86" s="67"/>
      <c r="AS86" s="67"/>
      <c r="AT86" s="68">
        <v>4</v>
      </c>
      <c r="AU86" s="69"/>
      <c r="AV86" s="67"/>
      <c r="AW86" s="67"/>
      <c r="AX86" s="66"/>
      <c r="AY86" s="66"/>
      <c r="AZ86" s="67"/>
      <c r="BA86" s="68"/>
      <c r="BB86" s="65"/>
      <c r="BC86" s="66"/>
      <c r="BD86" s="66"/>
      <c r="BE86" s="67"/>
      <c r="BF86" s="66"/>
      <c r="BG86" s="70"/>
      <c r="BH86" s="71"/>
      <c r="BI86" s="69"/>
      <c r="BJ86" s="67"/>
      <c r="BK86" s="67"/>
      <c r="BL86" s="66"/>
      <c r="BM86" s="67"/>
      <c r="BN86" s="67"/>
      <c r="BO86" s="68"/>
      <c r="BP86" s="65"/>
      <c r="BQ86" s="66"/>
      <c r="BR86" s="66"/>
      <c r="BS86" s="66"/>
      <c r="BT86" s="66"/>
      <c r="BU86" s="66"/>
      <c r="BV86" s="68"/>
      <c r="BW86" s="65"/>
      <c r="BX86" s="66"/>
      <c r="BY86" s="66"/>
      <c r="BZ86" s="66"/>
      <c r="CA86" s="66"/>
      <c r="CB86" s="66"/>
      <c r="CC86" s="68"/>
      <c r="CD86" s="69"/>
      <c r="CE86" s="67"/>
      <c r="CF86" s="67"/>
      <c r="CG86" s="67"/>
      <c r="CH86" s="67"/>
      <c r="CI86" s="67"/>
      <c r="CJ86" s="68"/>
      <c r="CK86" s="69"/>
      <c r="CL86" s="67"/>
      <c r="CM86" s="67"/>
      <c r="CN86" s="66"/>
      <c r="CO86" s="67"/>
      <c r="CP86" s="67"/>
      <c r="CQ86" s="68"/>
      <c r="CR86" s="69"/>
      <c r="CS86" s="67"/>
      <c r="CT86" s="67"/>
      <c r="CU86" s="67"/>
      <c r="CV86" s="67"/>
      <c r="CW86" s="67"/>
      <c r="CX86" s="68"/>
      <c r="CY86" s="69"/>
      <c r="CZ86" s="67"/>
      <c r="DA86" s="66"/>
      <c r="DB86" s="67"/>
      <c r="DC86" s="67"/>
      <c r="DD86" s="67"/>
      <c r="DE86" s="68"/>
      <c r="DF86" s="69"/>
      <c r="DG86" s="67"/>
      <c r="DH86" s="67"/>
      <c r="DI86" s="67"/>
      <c r="DJ86" s="67"/>
      <c r="DK86" s="67"/>
      <c r="DL86" s="68"/>
      <c r="DM86" s="69"/>
      <c r="DN86" s="67"/>
      <c r="DO86" s="67"/>
      <c r="DP86" s="67"/>
      <c r="DQ86" s="67"/>
      <c r="DR86" s="67"/>
      <c r="DS86" s="68"/>
      <c r="DT86" s="65"/>
      <c r="DU86" s="66"/>
      <c r="DV86" s="66"/>
      <c r="DW86" s="66"/>
      <c r="DX86" s="66"/>
      <c r="DY86" s="66"/>
      <c r="DZ86" s="68"/>
      <c r="EA86" s="65"/>
      <c r="EB86" s="66"/>
      <c r="EC86" s="66"/>
      <c r="ED86" s="66"/>
      <c r="EE86" s="66"/>
      <c r="EF86" s="66"/>
      <c r="EG86" s="68"/>
      <c r="EH86" s="69"/>
      <c r="EI86" s="67"/>
      <c r="EJ86" s="67"/>
      <c r="EK86" s="67"/>
      <c r="EL86" s="67"/>
      <c r="EM86" s="67"/>
      <c r="EN86" s="68"/>
      <c r="EO86" s="69"/>
      <c r="EP86" s="67"/>
      <c r="EQ86" s="67"/>
      <c r="ER86" s="67"/>
      <c r="ES86" s="67"/>
      <c r="ET86" s="67"/>
      <c r="EU86" s="68"/>
      <c r="EV86" s="67"/>
      <c r="EW86" s="67"/>
      <c r="EX86" s="67"/>
      <c r="EY86" s="67"/>
      <c r="EZ86" s="67"/>
      <c r="FA86" s="67"/>
      <c r="FB86" s="68"/>
      <c r="FC86" s="67"/>
      <c r="FD86" s="67"/>
      <c r="FE86" s="67"/>
      <c r="FF86" s="67"/>
      <c r="FG86" s="67"/>
      <c r="FH86" s="67"/>
      <c r="FI86" s="68"/>
      <c r="FJ86" s="69"/>
      <c r="FK86" s="67"/>
      <c r="FL86" s="67"/>
      <c r="FM86" s="67"/>
      <c r="FN86" s="67"/>
      <c r="FO86" s="67"/>
      <c r="FP86" s="68"/>
      <c r="FQ86" s="69"/>
      <c r="FR86" s="67"/>
      <c r="FS86" s="66"/>
      <c r="FT86" s="66"/>
      <c r="FU86" s="67"/>
      <c r="FV86" s="67"/>
      <c r="FW86" s="68"/>
      <c r="FX86" s="69"/>
      <c r="FY86" s="67"/>
      <c r="FZ86" s="67"/>
      <c r="GA86" s="67"/>
      <c r="GB86" s="67"/>
      <c r="GC86" s="67"/>
      <c r="GD86" s="68"/>
      <c r="GE86" s="72"/>
    </row>
    <row r="87" spans="1:187" ht="18.75" customHeight="1" x14ac:dyDescent="0.3">
      <c r="A87" s="202">
        <v>20</v>
      </c>
      <c r="B87" s="192" t="s">
        <v>131</v>
      </c>
      <c r="C87" s="44" t="s">
        <v>105</v>
      </c>
      <c r="D87" s="44"/>
      <c r="E87" s="45" t="s">
        <v>38</v>
      </c>
      <c r="F87" s="45" t="s">
        <v>106</v>
      </c>
      <c r="G87" s="46" t="s">
        <v>132</v>
      </c>
      <c r="H87" s="45"/>
      <c r="I87" s="45"/>
      <c r="J87" s="45" t="s">
        <v>97</v>
      </c>
      <c r="K87" s="45" t="s">
        <v>85</v>
      </c>
      <c r="L87" s="45"/>
      <c r="M87" s="46" t="s">
        <v>133</v>
      </c>
      <c r="N87" s="45" t="s">
        <v>44</v>
      </c>
      <c r="O87" s="44" t="s">
        <v>45</v>
      </c>
      <c r="P87" s="47" t="s">
        <v>46</v>
      </c>
      <c r="Q87" s="48" t="s">
        <v>47</v>
      </c>
      <c r="R87" s="207" t="s">
        <v>133</v>
      </c>
      <c r="S87" s="209" t="s">
        <v>44</v>
      </c>
      <c r="T87" s="211" t="s">
        <v>46</v>
      </c>
      <c r="U87" s="213" t="s">
        <v>47</v>
      </c>
      <c r="V87" s="192">
        <v>3</v>
      </c>
      <c r="W87" s="192">
        <v>45</v>
      </c>
      <c r="X87" s="192">
        <v>45</v>
      </c>
      <c r="Y87" s="192">
        <v>45</v>
      </c>
      <c r="Z87" s="192">
        <v>26</v>
      </c>
      <c r="AA87" s="192">
        <v>16</v>
      </c>
      <c r="AB87" s="192">
        <v>3</v>
      </c>
      <c r="AC87" s="192">
        <f>AD87+AD88</f>
        <v>8</v>
      </c>
      <c r="AD87" s="49">
        <f t="shared" si="4"/>
        <v>8</v>
      </c>
      <c r="AE87" s="44" t="s">
        <v>48</v>
      </c>
      <c r="AF87" s="182" t="s">
        <v>134</v>
      </c>
      <c r="AG87" s="50"/>
      <c r="AH87" s="51"/>
      <c r="AI87" s="51"/>
      <c r="AJ87" s="51"/>
      <c r="AK87" s="51"/>
      <c r="AL87" s="52">
        <v>4</v>
      </c>
      <c r="AM87" s="53"/>
      <c r="AN87" s="50"/>
      <c r="AO87" s="51"/>
      <c r="AP87" s="51"/>
      <c r="AQ87" s="51"/>
      <c r="AR87" s="54"/>
      <c r="AS87" s="52">
        <v>4</v>
      </c>
      <c r="AT87" s="53"/>
      <c r="AU87" s="50"/>
      <c r="AV87" s="51"/>
      <c r="AW87" s="51"/>
      <c r="AX87" s="51"/>
      <c r="AY87" s="51"/>
      <c r="AZ87" s="52"/>
      <c r="BA87" s="53"/>
      <c r="BB87" s="50"/>
      <c r="BC87" s="51"/>
      <c r="BD87" s="51"/>
      <c r="BE87" s="52"/>
      <c r="BF87" s="51"/>
      <c r="BG87" s="55"/>
      <c r="BH87" s="56"/>
      <c r="BI87" s="52"/>
      <c r="BJ87" s="52"/>
      <c r="BK87" s="52"/>
      <c r="BL87" s="52"/>
      <c r="BM87" s="52"/>
      <c r="BN87" s="52"/>
      <c r="BO87" s="52"/>
      <c r="BP87" s="57"/>
      <c r="BQ87" s="52"/>
      <c r="BR87" s="52"/>
      <c r="BS87" s="52"/>
      <c r="BT87" s="52"/>
      <c r="BU87" s="52"/>
      <c r="BV87" s="53"/>
      <c r="BW87" s="57"/>
      <c r="BX87" s="52"/>
      <c r="BY87" s="52"/>
      <c r="BZ87" s="52"/>
      <c r="CA87" s="52"/>
      <c r="CB87" s="52"/>
      <c r="CC87" s="53"/>
      <c r="CD87" s="57"/>
      <c r="CE87" s="52"/>
      <c r="CF87" s="52"/>
      <c r="CG87" s="52"/>
      <c r="CH87" s="52"/>
      <c r="CI87" s="52"/>
      <c r="CJ87" s="53"/>
      <c r="CK87" s="57"/>
      <c r="CL87" s="52"/>
      <c r="CM87" s="52"/>
      <c r="CN87" s="51"/>
      <c r="CO87" s="52"/>
      <c r="CP87" s="52"/>
      <c r="CQ87" s="53"/>
      <c r="CR87" s="57"/>
      <c r="CS87" s="52"/>
      <c r="CT87" s="52"/>
      <c r="CU87" s="52"/>
      <c r="CV87" s="52"/>
      <c r="CW87" s="52"/>
      <c r="CX87" s="53"/>
      <c r="CY87" s="57"/>
      <c r="CZ87" s="52"/>
      <c r="DA87" s="51"/>
      <c r="DB87" s="52"/>
      <c r="DC87" s="52"/>
      <c r="DD87" s="52"/>
      <c r="DE87" s="53"/>
      <c r="DF87" s="57"/>
      <c r="DG87" s="52"/>
      <c r="DH87" s="52"/>
      <c r="DI87" s="52"/>
      <c r="DJ87" s="52"/>
      <c r="DK87" s="52"/>
      <c r="DL87" s="53"/>
      <c r="DM87" s="57"/>
      <c r="DN87" s="52"/>
      <c r="DO87" s="52"/>
      <c r="DP87" s="52"/>
      <c r="DQ87" s="52"/>
      <c r="DR87" s="52"/>
      <c r="DS87" s="53"/>
      <c r="DT87" s="50"/>
      <c r="DU87" s="51"/>
      <c r="DV87" s="51"/>
      <c r="DW87" s="51"/>
      <c r="DX87" s="51"/>
      <c r="DY87" s="51"/>
      <c r="DZ87" s="53"/>
      <c r="EA87" s="50"/>
      <c r="EB87" s="51"/>
      <c r="EC87" s="51"/>
      <c r="ED87" s="51"/>
      <c r="EE87" s="51"/>
      <c r="EF87" s="51"/>
      <c r="EG87" s="53"/>
      <c r="EH87" s="57"/>
      <c r="EI87" s="52"/>
      <c r="EJ87" s="52"/>
      <c r="EK87" s="52"/>
      <c r="EL87" s="52"/>
      <c r="EM87" s="52"/>
      <c r="EN87" s="53"/>
      <c r="EO87" s="57"/>
      <c r="EP87" s="52"/>
      <c r="EQ87" s="52"/>
      <c r="ER87" s="52"/>
      <c r="ES87" s="52"/>
      <c r="ET87" s="52"/>
      <c r="EU87" s="53"/>
      <c r="EV87" s="52"/>
      <c r="EW87" s="52"/>
      <c r="EX87" s="52"/>
      <c r="EY87" s="52"/>
      <c r="EZ87" s="52"/>
      <c r="FA87" s="52"/>
      <c r="FB87" s="53"/>
      <c r="FC87" s="52"/>
      <c r="FD87" s="52"/>
      <c r="FE87" s="52"/>
      <c r="FF87" s="52"/>
      <c r="FG87" s="52"/>
      <c r="FH87" s="52"/>
      <c r="FI87" s="53"/>
      <c r="FJ87" s="57"/>
      <c r="FK87" s="52"/>
      <c r="FL87" s="52"/>
      <c r="FM87" s="52"/>
      <c r="FN87" s="52"/>
      <c r="FO87" s="52"/>
      <c r="FP87" s="53"/>
      <c r="FQ87" s="57"/>
      <c r="FR87" s="52"/>
      <c r="FS87" s="51"/>
      <c r="FT87" s="51"/>
      <c r="FU87" s="52"/>
      <c r="FV87" s="52"/>
      <c r="FW87" s="53"/>
      <c r="FX87" s="57"/>
      <c r="FY87" s="52"/>
      <c r="FZ87" s="52"/>
      <c r="GA87" s="52"/>
      <c r="GB87" s="52"/>
      <c r="GC87" s="52"/>
      <c r="GD87" s="53"/>
      <c r="GE87" s="58" t="s">
        <v>135</v>
      </c>
    </row>
    <row r="88" spans="1:187" ht="18.75" customHeight="1" x14ac:dyDescent="0.3">
      <c r="A88" s="203"/>
      <c r="B88" s="205"/>
      <c r="C88" s="59" t="s">
        <v>105</v>
      </c>
      <c r="D88" s="59"/>
      <c r="E88" s="60" t="s">
        <v>38</v>
      </c>
      <c r="F88" s="60" t="s">
        <v>106</v>
      </c>
      <c r="G88" s="61" t="s">
        <v>132</v>
      </c>
      <c r="H88" s="60"/>
      <c r="I88" s="60"/>
      <c r="J88" s="60" t="s">
        <v>97</v>
      </c>
      <c r="K88" s="60" t="s">
        <v>85</v>
      </c>
      <c r="L88" s="60"/>
      <c r="M88" s="61" t="s">
        <v>133</v>
      </c>
      <c r="N88" s="60" t="s">
        <v>44</v>
      </c>
      <c r="O88" s="59" t="s">
        <v>45</v>
      </c>
      <c r="P88" s="62" t="s">
        <v>46</v>
      </c>
      <c r="Q88" s="63" t="s">
        <v>47</v>
      </c>
      <c r="R88" s="208"/>
      <c r="S88" s="210"/>
      <c r="T88" s="212"/>
      <c r="U88" s="214"/>
      <c r="V88" s="193"/>
      <c r="W88" s="193"/>
      <c r="X88" s="193"/>
      <c r="Y88" s="193"/>
      <c r="Z88" s="193"/>
      <c r="AA88" s="193"/>
      <c r="AB88" s="193"/>
      <c r="AC88" s="193"/>
      <c r="AD88" s="64">
        <f t="shared" si="4"/>
        <v>0</v>
      </c>
      <c r="AE88" s="59" t="s">
        <v>50</v>
      </c>
      <c r="AF88" s="183"/>
      <c r="AG88" s="65"/>
      <c r="AH88" s="66"/>
      <c r="AI88" s="66"/>
      <c r="AJ88" s="66"/>
      <c r="AK88" s="66"/>
      <c r="AL88" s="67"/>
      <c r="AM88" s="68"/>
      <c r="AN88" s="65"/>
      <c r="AO88" s="66"/>
      <c r="AP88" s="66"/>
      <c r="AQ88" s="66"/>
      <c r="AR88" s="67"/>
      <c r="AS88" s="67"/>
      <c r="AT88" s="68"/>
      <c r="AU88" s="69"/>
      <c r="AV88" s="67"/>
      <c r="AW88" s="67"/>
      <c r="AX88" s="66"/>
      <c r="AY88" s="66"/>
      <c r="AZ88" s="67"/>
      <c r="BA88" s="68"/>
      <c r="BB88" s="65"/>
      <c r="BC88" s="66"/>
      <c r="BD88" s="66"/>
      <c r="BE88" s="67"/>
      <c r="BF88" s="66"/>
      <c r="BG88" s="70"/>
      <c r="BH88" s="71"/>
      <c r="BI88" s="69"/>
      <c r="BJ88" s="67"/>
      <c r="BK88" s="67"/>
      <c r="BL88" s="66"/>
      <c r="BM88" s="67"/>
      <c r="BN88" s="67"/>
      <c r="BO88" s="68"/>
      <c r="BP88" s="65"/>
      <c r="BQ88" s="66"/>
      <c r="BR88" s="66"/>
      <c r="BS88" s="66"/>
      <c r="BT88" s="66"/>
      <c r="BU88" s="66"/>
      <c r="BV88" s="68"/>
      <c r="BW88" s="65"/>
      <c r="BX88" s="66"/>
      <c r="BY88" s="66"/>
      <c r="BZ88" s="66"/>
      <c r="CA88" s="66"/>
      <c r="CB88" s="66"/>
      <c r="CC88" s="68"/>
      <c r="CD88" s="69"/>
      <c r="CE88" s="67"/>
      <c r="CF88" s="67"/>
      <c r="CG88" s="67"/>
      <c r="CH88" s="67"/>
      <c r="CI88" s="67"/>
      <c r="CJ88" s="68"/>
      <c r="CK88" s="69"/>
      <c r="CL88" s="67"/>
      <c r="CM88" s="67"/>
      <c r="CN88" s="66"/>
      <c r="CO88" s="67"/>
      <c r="CP88" s="67"/>
      <c r="CQ88" s="68"/>
      <c r="CR88" s="69"/>
      <c r="CS88" s="67"/>
      <c r="CT88" s="67"/>
      <c r="CU88" s="67"/>
      <c r="CV88" s="67"/>
      <c r="CW88" s="67"/>
      <c r="CX88" s="68"/>
      <c r="CY88" s="69"/>
      <c r="CZ88" s="67"/>
      <c r="DA88" s="66"/>
      <c r="DB88" s="67"/>
      <c r="DC88" s="67"/>
      <c r="DD88" s="67"/>
      <c r="DE88" s="68"/>
      <c r="DF88" s="69"/>
      <c r="DG88" s="67"/>
      <c r="DH88" s="67"/>
      <c r="DI88" s="67"/>
      <c r="DJ88" s="67"/>
      <c r="DK88" s="67"/>
      <c r="DL88" s="68"/>
      <c r="DM88" s="69"/>
      <c r="DN88" s="67"/>
      <c r="DO88" s="67"/>
      <c r="DP88" s="67"/>
      <c r="DQ88" s="67"/>
      <c r="DR88" s="67"/>
      <c r="DS88" s="68"/>
      <c r="DT88" s="65"/>
      <c r="DU88" s="66"/>
      <c r="DV88" s="66"/>
      <c r="DW88" s="66"/>
      <c r="DX88" s="66"/>
      <c r="DY88" s="66"/>
      <c r="DZ88" s="68"/>
      <c r="EA88" s="65"/>
      <c r="EB88" s="66"/>
      <c r="EC88" s="66"/>
      <c r="ED88" s="66"/>
      <c r="EE88" s="66"/>
      <c r="EF88" s="66"/>
      <c r="EG88" s="68"/>
      <c r="EH88" s="69"/>
      <c r="EI88" s="67"/>
      <c r="EJ88" s="67"/>
      <c r="EK88" s="67"/>
      <c r="EL88" s="67"/>
      <c r="EM88" s="67"/>
      <c r="EN88" s="68"/>
      <c r="EO88" s="69"/>
      <c r="EP88" s="67"/>
      <c r="EQ88" s="67"/>
      <c r="ER88" s="67"/>
      <c r="ES88" s="67"/>
      <c r="ET88" s="67"/>
      <c r="EU88" s="68"/>
      <c r="EV88" s="67"/>
      <c r="EW88" s="67"/>
      <c r="EX88" s="67"/>
      <c r="EY88" s="67"/>
      <c r="EZ88" s="67"/>
      <c r="FA88" s="67"/>
      <c r="FB88" s="68"/>
      <c r="FC88" s="67"/>
      <c r="FD88" s="67"/>
      <c r="FE88" s="67"/>
      <c r="FF88" s="67"/>
      <c r="FG88" s="67"/>
      <c r="FH88" s="67"/>
      <c r="FI88" s="68"/>
      <c r="FJ88" s="69"/>
      <c r="FK88" s="67"/>
      <c r="FL88" s="67"/>
      <c r="FM88" s="67"/>
      <c r="FN88" s="67"/>
      <c r="FO88" s="67"/>
      <c r="FP88" s="68"/>
      <c r="FQ88" s="69"/>
      <c r="FR88" s="67"/>
      <c r="FS88" s="66"/>
      <c r="FT88" s="66"/>
      <c r="FU88" s="67"/>
      <c r="FV88" s="67"/>
      <c r="FW88" s="68"/>
      <c r="FX88" s="69"/>
      <c r="FY88" s="67"/>
      <c r="FZ88" s="67"/>
      <c r="GA88" s="67"/>
      <c r="GB88" s="67"/>
      <c r="GC88" s="67"/>
      <c r="GD88" s="68"/>
      <c r="GE88" s="72"/>
    </row>
    <row r="89" spans="1:187" s="4" customFormat="1" ht="18.75" customHeight="1" x14ac:dyDescent="0.3">
      <c r="A89" s="203"/>
      <c r="B89" s="205"/>
      <c r="C89" s="73" t="s">
        <v>105</v>
      </c>
      <c r="D89" s="73"/>
      <c r="E89" s="74" t="s">
        <v>38</v>
      </c>
      <c r="F89" s="74" t="s">
        <v>106</v>
      </c>
      <c r="G89" s="75" t="s">
        <v>132</v>
      </c>
      <c r="H89" s="74"/>
      <c r="I89" s="74"/>
      <c r="J89" s="74" t="s">
        <v>97</v>
      </c>
      <c r="K89" s="74" t="s">
        <v>85</v>
      </c>
      <c r="L89" s="74"/>
      <c r="M89" s="75" t="s">
        <v>61</v>
      </c>
      <c r="N89" s="74" t="s">
        <v>44</v>
      </c>
      <c r="O89" s="73" t="s">
        <v>52</v>
      </c>
      <c r="P89" s="76" t="s">
        <v>53</v>
      </c>
      <c r="Q89" s="78" t="s">
        <v>47</v>
      </c>
      <c r="R89" s="194" t="s">
        <v>61</v>
      </c>
      <c r="S89" s="196" t="s">
        <v>44</v>
      </c>
      <c r="T89" s="198" t="s">
        <v>53</v>
      </c>
      <c r="U89" s="200" t="s">
        <v>47</v>
      </c>
      <c r="V89" s="188">
        <v>1</v>
      </c>
      <c r="W89" s="188">
        <v>15</v>
      </c>
      <c r="X89" s="188">
        <v>15</v>
      </c>
      <c r="Y89" s="188">
        <v>15</v>
      </c>
      <c r="Z89" s="188">
        <v>9</v>
      </c>
      <c r="AA89" s="188">
        <v>5</v>
      </c>
      <c r="AB89" s="188">
        <v>1</v>
      </c>
      <c r="AC89" s="188">
        <f>AD89+AD90</f>
        <v>8</v>
      </c>
      <c r="AD89" s="64">
        <f t="shared" si="4"/>
        <v>8</v>
      </c>
      <c r="AE89" s="73" t="s">
        <v>48</v>
      </c>
      <c r="AF89" s="184" t="s">
        <v>134</v>
      </c>
      <c r="AG89" s="79"/>
      <c r="AH89" s="80"/>
      <c r="AI89" s="80"/>
      <c r="AJ89" s="80"/>
      <c r="AK89" s="80"/>
      <c r="AL89" s="81"/>
      <c r="AM89" s="82">
        <v>4</v>
      </c>
      <c r="AN89" s="79"/>
      <c r="AO89" s="80"/>
      <c r="AP89" s="80"/>
      <c r="AQ89" s="80"/>
      <c r="AR89" s="83"/>
      <c r="AS89" s="81"/>
      <c r="AT89" s="82">
        <v>4</v>
      </c>
      <c r="AU89" s="79"/>
      <c r="AV89" s="80"/>
      <c r="AW89" s="80"/>
      <c r="AX89" s="80"/>
      <c r="AY89" s="80"/>
      <c r="AZ89" s="81"/>
      <c r="BA89" s="82"/>
      <c r="BB89" s="79"/>
      <c r="BC89" s="80"/>
      <c r="BD89" s="80"/>
      <c r="BE89" s="81"/>
      <c r="BF89" s="80"/>
      <c r="BG89" s="84"/>
      <c r="BH89" s="85"/>
      <c r="BI89" s="81"/>
      <c r="BJ89" s="81"/>
      <c r="BK89" s="81"/>
      <c r="BL89" s="81"/>
      <c r="BM89" s="81"/>
      <c r="BN89" s="81"/>
      <c r="BO89" s="81"/>
      <c r="BP89" s="86"/>
      <c r="BQ89" s="81"/>
      <c r="BR89" s="81"/>
      <c r="BS89" s="81"/>
      <c r="BT89" s="81"/>
      <c r="BU89" s="81"/>
      <c r="BV89" s="82"/>
      <c r="BW89" s="86"/>
      <c r="BX89" s="81"/>
      <c r="BY89" s="81"/>
      <c r="BZ89" s="81"/>
      <c r="CA89" s="81"/>
      <c r="CB89" s="81"/>
      <c r="CC89" s="82"/>
      <c r="CD89" s="86"/>
      <c r="CE89" s="81"/>
      <c r="CF89" s="81"/>
      <c r="CG89" s="81"/>
      <c r="CH89" s="81"/>
      <c r="CI89" s="81"/>
      <c r="CJ89" s="82"/>
      <c r="CK89" s="86"/>
      <c r="CL89" s="81"/>
      <c r="CM89" s="81"/>
      <c r="CN89" s="80"/>
      <c r="CO89" s="81"/>
      <c r="CP89" s="81"/>
      <c r="CQ89" s="82"/>
      <c r="CR89" s="86"/>
      <c r="CS89" s="81"/>
      <c r="CT89" s="81"/>
      <c r="CU89" s="81"/>
      <c r="CV89" s="81"/>
      <c r="CW89" s="81"/>
      <c r="CX89" s="82"/>
      <c r="CY89" s="86"/>
      <c r="CZ89" s="81"/>
      <c r="DA89" s="80"/>
      <c r="DB89" s="81"/>
      <c r="DC89" s="81"/>
      <c r="DD89" s="81"/>
      <c r="DE89" s="82"/>
      <c r="DF89" s="86"/>
      <c r="DG89" s="81"/>
      <c r="DH89" s="81"/>
      <c r="DI89" s="81"/>
      <c r="DJ89" s="81"/>
      <c r="DK89" s="81"/>
      <c r="DL89" s="82"/>
      <c r="DM89" s="86"/>
      <c r="DN89" s="81"/>
      <c r="DO89" s="81"/>
      <c r="DP89" s="81"/>
      <c r="DQ89" s="81"/>
      <c r="DR89" s="81"/>
      <c r="DS89" s="82"/>
      <c r="DT89" s="79"/>
      <c r="DU89" s="80"/>
      <c r="DV89" s="80"/>
      <c r="DW89" s="80"/>
      <c r="DX89" s="80"/>
      <c r="DY89" s="80"/>
      <c r="DZ89" s="82"/>
      <c r="EA89" s="79"/>
      <c r="EB89" s="80"/>
      <c r="EC89" s="80"/>
      <c r="ED89" s="80"/>
      <c r="EE89" s="80"/>
      <c r="EF89" s="80"/>
      <c r="EG89" s="82"/>
      <c r="EH89" s="86"/>
      <c r="EI89" s="81"/>
      <c r="EJ89" s="81"/>
      <c r="EK89" s="81"/>
      <c r="EL89" s="81"/>
      <c r="EM89" s="81"/>
      <c r="EN89" s="82"/>
      <c r="EO89" s="86"/>
      <c r="EP89" s="81"/>
      <c r="EQ89" s="81"/>
      <c r="ER89" s="81"/>
      <c r="ES89" s="81"/>
      <c r="ET89" s="81"/>
      <c r="EU89" s="82"/>
      <c r="EV89" s="81"/>
      <c r="EW89" s="81"/>
      <c r="EX89" s="81"/>
      <c r="EY89" s="81"/>
      <c r="EZ89" s="81"/>
      <c r="FA89" s="81"/>
      <c r="FB89" s="82"/>
      <c r="FC89" s="81"/>
      <c r="FD89" s="81"/>
      <c r="FE89" s="81"/>
      <c r="FF89" s="81"/>
      <c r="FG89" s="81"/>
      <c r="FH89" s="81"/>
      <c r="FI89" s="82"/>
      <c r="FJ89" s="86"/>
      <c r="FK89" s="81"/>
      <c r="FL89" s="81"/>
      <c r="FM89" s="81"/>
      <c r="FN89" s="81"/>
      <c r="FO89" s="81"/>
      <c r="FP89" s="82"/>
      <c r="FQ89" s="86"/>
      <c r="FR89" s="81"/>
      <c r="FS89" s="80"/>
      <c r="FT89" s="80"/>
      <c r="FU89" s="81"/>
      <c r="FV89" s="81"/>
      <c r="FW89" s="82"/>
      <c r="FX89" s="86"/>
      <c r="FY89" s="81"/>
      <c r="FZ89" s="81"/>
      <c r="GA89" s="81"/>
      <c r="GB89" s="81"/>
      <c r="GC89" s="81"/>
      <c r="GD89" s="82"/>
      <c r="GE89" s="87" t="s">
        <v>135</v>
      </c>
    </row>
    <row r="90" spans="1:187" s="4" customFormat="1" ht="18.75" customHeight="1" thickBot="1" x14ac:dyDescent="0.35">
      <c r="A90" s="204"/>
      <c r="B90" s="206"/>
      <c r="C90" s="88" t="s">
        <v>105</v>
      </c>
      <c r="D90" s="88"/>
      <c r="E90" s="89" t="s">
        <v>38</v>
      </c>
      <c r="F90" s="89" t="s">
        <v>106</v>
      </c>
      <c r="G90" s="90" t="s">
        <v>132</v>
      </c>
      <c r="H90" s="89"/>
      <c r="I90" s="89"/>
      <c r="J90" s="89" t="s">
        <v>97</v>
      </c>
      <c r="K90" s="89" t="s">
        <v>85</v>
      </c>
      <c r="L90" s="89"/>
      <c r="M90" s="90" t="s">
        <v>61</v>
      </c>
      <c r="N90" s="89" t="s">
        <v>44</v>
      </c>
      <c r="O90" s="88" t="s">
        <v>52</v>
      </c>
      <c r="P90" s="91" t="s">
        <v>53</v>
      </c>
      <c r="Q90" s="92" t="s">
        <v>47</v>
      </c>
      <c r="R90" s="195"/>
      <c r="S90" s="197"/>
      <c r="T90" s="199"/>
      <c r="U90" s="201"/>
      <c r="V90" s="189"/>
      <c r="W90" s="189"/>
      <c r="X90" s="189"/>
      <c r="Y90" s="189"/>
      <c r="Z90" s="189"/>
      <c r="AA90" s="189"/>
      <c r="AB90" s="189"/>
      <c r="AC90" s="189"/>
      <c r="AD90" s="93">
        <f t="shared" si="4"/>
        <v>0</v>
      </c>
      <c r="AE90" s="88" t="s">
        <v>50</v>
      </c>
      <c r="AF90" s="185"/>
      <c r="AG90" s="65"/>
      <c r="AH90" s="66"/>
      <c r="AI90" s="66"/>
      <c r="AJ90" s="66"/>
      <c r="AK90" s="66"/>
      <c r="AL90" s="67"/>
      <c r="AM90" s="68"/>
      <c r="AN90" s="65"/>
      <c r="AO90" s="66"/>
      <c r="AP90" s="66"/>
      <c r="AQ90" s="66"/>
      <c r="AR90" s="67"/>
      <c r="AS90" s="67"/>
      <c r="AT90" s="68"/>
      <c r="AU90" s="69"/>
      <c r="AV90" s="67"/>
      <c r="AW90" s="67"/>
      <c r="AX90" s="66"/>
      <c r="AY90" s="66"/>
      <c r="AZ90" s="67"/>
      <c r="BA90" s="68"/>
      <c r="BB90" s="65"/>
      <c r="BC90" s="66"/>
      <c r="BD90" s="66"/>
      <c r="BE90" s="67"/>
      <c r="BF90" s="66"/>
      <c r="BG90" s="70"/>
      <c r="BH90" s="71"/>
      <c r="BI90" s="69"/>
      <c r="BJ90" s="67"/>
      <c r="BK90" s="67"/>
      <c r="BL90" s="66"/>
      <c r="BM90" s="67"/>
      <c r="BN90" s="67"/>
      <c r="BO90" s="68"/>
      <c r="BP90" s="65"/>
      <c r="BQ90" s="66"/>
      <c r="BR90" s="66"/>
      <c r="BS90" s="66"/>
      <c r="BT90" s="66"/>
      <c r="BU90" s="66"/>
      <c r="BV90" s="68"/>
      <c r="BW90" s="65"/>
      <c r="BX90" s="66"/>
      <c r="BY90" s="66"/>
      <c r="BZ90" s="66"/>
      <c r="CA90" s="66"/>
      <c r="CB90" s="66"/>
      <c r="CC90" s="68"/>
      <c r="CD90" s="69"/>
      <c r="CE90" s="67"/>
      <c r="CF90" s="67"/>
      <c r="CG90" s="67"/>
      <c r="CH90" s="67"/>
      <c r="CI90" s="67"/>
      <c r="CJ90" s="68"/>
      <c r="CK90" s="69"/>
      <c r="CL90" s="67"/>
      <c r="CM90" s="67"/>
      <c r="CN90" s="66"/>
      <c r="CO90" s="67"/>
      <c r="CP90" s="67"/>
      <c r="CQ90" s="68"/>
      <c r="CR90" s="69"/>
      <c r="CS90" s="67"/>
      <c r="CT90" s="67"/>
      <c r="CU90" s="67"/>
      <c r="CV90" s="67"/>
      <c r="CW90" s="67"/>
      <c r="CX90" s="68"/>
      <c r="CY90" s="69"/>
      <c r="CZ90" s="67"/>
      <c r="DA90" s="66"/>
      <c r="DB90" s="67"/>
      <c r="DC90" s="67"/>
      <c r="DD90" s="67"/>
      <c r="DE90" s="68"/>
      <c r="DF90" s="69"/>
      <c r="DG90" s="67"/>
      <c r="DH90" s="67"/>
      <c r="DI90" s="67"/>
      <c r="DJ90" s="67"/>
      <c r="DK90" s="67"/>
      <c r="DL90" s="68"/>
      <c r="DM90" s="69"/>
      <c r="DN90" s="67"/>
      <c r="DO90" s="67"/>
      <c r="DP90" s="67"/>
      <c r="DQ90" s="67"/>
      <c r="DR90" s="67"/>
      <c r="DS90" s="68"/>
      <c r="DT90" s="65"/>
      <c r="DU90" s="66"/>
      <c r="DV90" s="66"/>
      <c r="DW90" s="66"/>
      <c r="DX90" s="66"/>
      <c r="DY90" s="66"/>
      <c r="DZ90" s="68"/>
      <c r="EA90" s="65"/>
      <c r="EB90" s="66"/>
      <c r="EC90" s="66"/>
      <c r="ED90" s="66"/>
      <c r="EE90" s="66"/>
      <c r="EF90" s="66"/>
      <c r="EG90" s="68"/>
      <c r="EH90" s="69"/>
      <c r="EI90" s="67"/>
      <c r="EJ90" s="67"/>
      <c r="EK90" s="67"/>
      <c r="EL90" s="67"/>
      <c r="EM90" s="67"/>
      <c r="EN90" s="68"/>
      <c r="EO90" s="69"/>
      <c r="EP90" s="67"/>
      <c r="EQ90" s="67"/>
      <c r="ER90" s="67"/>
      <c r="ES90" s="67"/>
      <c r="ET90" s="67"/>
      <c r="EU90" s="68"/>
      <c r="EV90" s="67"/>
      <c r="EW90" s="67"/>
      <c r="EX90" s="67"/>
      <c r="EY90" s="67"/>
      <c r="EZ90" s="67"/>
      <c r="FA90" s="67"/>
      <c r="FB90" s="68"/>
      <c r="FC90" s="67"/>
      <c r="FD90" s="67"/>
      <c r="FE90" s="67"/>
      <c r="FF90" s="67"/>
      <c r="FG90" s="67"/>
      <c r="FH90" s="67"/>
      <c r="FI90" s="68"/>
      <c r="FJ90" s="69"/>
      <c r="FK90" s="67"/>
      <c r="FL90" s="67"/>
      <c r="FM90" s="67"/>
      <c r="FN90" s="67"/>
      <c r="FO90" s="67"/>
      <c r="FP90" s="68"/>
      <c r="FQ90" s="69"/>
      <c r="FR90" s="67"/>
      <c r="FS90" s="66"/>
      <c r="FT90" s="66"/>
      <c r="FU90" s="67"/>
      <c r="FV90" s="67"/>
      <c r="FW90" s="68"/>
      <c r="FX90" s="69"/>
      <c r="FY90" s="67"/>
      <c r="FZ90" s="67"/>
      <c r="GA90" s="67"/>
      <c r="GB90" s="67"/>
      <c r="GC90" s="67"/>
      <c r="GD90" s="68"/>
      <c r="GE90" s="72"/>
    </row>
    <row r="91" spans="1:187" ht="18.75" customHeight="1" x14ac:dyDescent="0.3">
      <c r="A91" s="203">
        <v>21</v>
      </c>
      <c r="B91" s="215" t="s">
        <v>136</v>
      </c>
      <c r="C91" s="102" t="s">
        <v>105</v>
      </c>
      <c r="D91" s="102" t="s">
        <v>63</v>
      </c>
      <c r="E91" s="103" t="s">
        <v>38</v>
      </c>
      <c r="F91" s="103" t="s">
        <v>106</v>
      </c>
      <c r="G91" s="104" t="s">
        <v>137</v>
      </c>
      <c r="H91" s="103"/>
      <c r="I91" s="103"/>
      <c r="J91" s="103" t="s">
        <v>97</v>
      </c>
      <c r="K91" s="103" t="s">
        <v>85</v>
      </c>
      <c r="L91" s="103"/>
      <c r="M91" s="46" t="s">
        <v>133</v>
      </c>
      <c r="N91" s="45" t="s">
        <v>44</v>
      </c>
      <c r="O91" s="44" t="s">
        <v>45</v>
      </c>
      <c r="P91" s="47" t="s">
        <v>46</v>
      </c>
      <c r="Q91" s="48" t="s">
        <v>47</v>
      </c>
      <c r="R91" s="207" t="s">
        <v>133</v>
      </c>
      <c r="S91" s="216" t="s">
        <v>44</v>
      </c>
      <c r="T91" s="217" t="s">
        <v>46</v>
      </c>
      <c r="U91" s="218" t="s">
        <v>47</v>
      </c>
      <c r="V91" s="215">
        <v>3</v>
      </c>
      <c r="W91" s="215">
        <v>45</v>
      </c>
      <c r="X91" s="215">
        <v>45</v>
      </c>
      <c r="Y91" s="215" t="s">
        <v>81</v>
      </c>
      <c r="Z91" s="215">
        <v>26</v>
      </c>
      <c r="AA91" s="215">
        <v>16</v>
      </c>
      <c r="AB91" s="215">
        <v>3</v>
      </c>
      <c r="AC91" s="215">
        <f>AD91+AD92</f>
        <v>8</v>
      </c>
      <c r="AD91" s="106">
        <f t="shared" si="4"/>
        <v>8</v>
      </c>
      <c r="AE91" s="102" t="s">
        <v>48</v>
      </c>
      <c r="AF91" s="186" t="s">
        <v>134</v>
      </c>
      <c r="AG91" s="50"/>
      <c r="AH91" s="51"/>
      <c r="AI91" s="51"/>
      <c r="AJ91" s="51"/>
      <c r="AK91" s="51"/>
      <c r="AL91" s="52">
        <v>4</v>
      </c>
      <c r="AM91" s="53"/>
      <c r="AN91" s="50"/>
      <c r="AO91" s="51"/>
      <c r="AP91" s="51"/>
      <c r="AQ91" s="51"/>
      <c r="AR91" s="54"/>
      <c r="AS91" s="52">
        <v>4</v>
      </c>
      <c r="AT91" s="53"/>
      <c r="AU91" s="50"/>
      <c r="AV91" s="51"/>
      <c r="AW91" s="51"/>
      <c r="AX91" s="51"/>
      <c r="AY91" s="51"/>
      <c r="AZ91" s="52"/>
      <c r="BA91" s="53"/>
      <c r="BB91" s="50"/>
      <c r="BC91" s="51"/>
      <c r="BD91" s="51"/>
      <c r="BE91" s="52"/>
      <c r="BF91" s="51"/>
      <c r="BG91" s="55"/>
      <c r="BH91" s="56"/>
      <c r="BI91" s="52"/>
      <c r="BJ91" s="52"/>
      <c r="BK91" s="52"/>
      <c r="BL91" s="52"/>
      <c r="BM91" s="52"/>
      <c r="BN91" s="52"/>
      <c r="BO91" s="52"/>
      <c r="BP91" s="57"/>
      <c r="BQ91" s="52"/>
      <c r="BR91" s="52"/>
      <c r="BS91" s="52"/>
      <c r="BT91" s="52"/>
      <c r="BU91" s="52"/>
      <c r="BV91" s="53"/>
      <c r="BW91" s="57"/>
      <c r="BX91" s="52"/>
      <c r="BY91" s="52"/>
      <c r="BZ91" s="52"/>
      <c r="CA91" s="52"/>
      <c r="CB91" s="52"/>
      <c r="CC91" s="53"/>
      <c r="CD91" s="57"/>
      <c r="CE91" s="52"/>
      <c r="CF91" s="52"/>
      <c r="CG91" s="52"/>
      <c r="CH91" s="52"/>
      <c r="CI91" s="52"/>
      <c r="CJ91" s="53"/>
      <c r="CK91" s="57"/>
      <c r="CL91" s="52"/>
      <c r="CM91" s="52"/>
      <c r="CN91" s="51"/>
      <c r="CO91" s="52"/>
      <c r="CP91" s="52"/>
      <c r="CQ91" s="53"/>
      <c r="CR91" s="57"/>
      <c r="CS91" s="52"/>
      <c r="CT91" s="52"/>
      <c r="CU91" s="52"/>
      <c r="CV91" s="52"/>
      <c r="CW91" s="52"/>
      <c r="CX91" s="53"/>
      <c r="CY91" s="57"/>
      <c r="CZ91" s="52"/>
      <c r="DA91" s="51"/>
      <c r="DB91" s="52"/>
      <c r="DC91" s="52"/>
      <c r="DD91" s="52"/>
      <c r="DE91" s="53"/>
      <c r="DF91" s="57"/>
      <c r="DG91" s="52"/>
      <c r="DH91" s="52"/>
      <c r="DI91" s="52"/>
      <c r="DJ91" s="52"/>
      <c r="DK91" s="52"/>
      <c r="DL91" s="53"/>
      <c r="DM91" s="57"/>
      <c r="DN91" s="52"/>
      <c r="DO91" s="52"/>
      <c r="DP91" s="52"/>
      <c r="DQ91" s="52"/>
      <c r="DR91" s="52"/>
      <c r="DS91" s="53"/>
      <c r="DT91" s="50"/>
      <c r="DU91" s="51"/>
      <c r="DV91" s="51"/>
      <c r="DW91" s="51"/>
      <c r="DX91" s="51"/>
      <c r="DY91" s="51"/>
      <c r="DZ91" s="53"/>
      <c r="EA91" s="50"/>
      <c r="EB91" s="51"/>
      <c r="EC91" s="51"/>
      <c r="ED91" s="51"/>
      <c r="EE91" s="51"/>
      <c r="EF91" s="51"/>
      <c r="EG91" s="53"/>
      <c r="EH91" s="57"/>
      <c r="EI91" s="52"/>
      <c r="EJ91" s="52"/>
      <c r="EK91" s="52"/>
      <c r="EL91" s="52"/>
      <c r="EM91" s="52"/>
      <c r="EN91" s="53"/>
      <c r="EO91" s="57"/>
      <c r="EP91" s="52"/>
      <c r="EQ91" s="52"/>
      <c r="ER91" s="52"/>
      <c r="ES91" s="52"/>
      <c r="ET91" s="52"/>
      <c r="EU91" s="53"/>
      <c r="EV91" s="52"/>
      <c r="EW91" s="52"/>
      <c r="EX91" s="52"/>
      <c r="EY91" s="52"/>
      <c r="EZ91" s="52"/>
      <c r="FA91" s="52"/>
      <c r="FB91" s="53"/>
      <c r="FC91" s="52"/>
      <c r="FD91" s="52"/>
      <c r="FE91" s="52"/>
      <c r="FF91" s="52"/>
      <c r="FG91" s="52"/>
      <c r="FH91" s="52"/>
      <c r="FI91" s="53"/>
      <c r="FJ91" s="57"/>
      <c r="FK91" s="52"/>
      <c r="FL91" s="52"/>
      <c r="FM91" s="52"/>
      <c r="FN91" s="52"/>
      <c r="FO91" s="52"/>
      <c r="FP91" s="53"/>
      <c r="FQ91" s="57"/>
      <c r="FR91" s="52"/>
      <c r="FS91" s="51"/>
      <c r="FT91" s="51"/>
      <c r="FU91" s="52"/>
      <c r="FV91" s="52"/>
      <c r="FW91" s="53"/>
      <c r="FX91" s="57"/>
      <c r="FY91" s="52"/>
      <c r="FZ91" s="52"/>
      <c r="GA91" s="52"/>
      <c r="GB91" s="52"/>
      <c r="GC91" s="52"/>
      <c r="GD91" s="53"/>
      <c r="GE91" s="58" t="s">
        <v>135</v>
      </c>
    </row>
    <row r="92" spans="1:187" ht="18.75" customHeight="1" x14ac:dyDescent="0.3">
      <c r="A92" s="203"/>
      <c r="B92" s="205"/>
      <c r="C92" s="59" t="s">
        <v>105</v>
      </c>
      <c r="D92" s="59"/>
      <c r="E92" s="60" t="s">
        <v>38</v>
      </c>
      <c r="F92" s="60" t="s">
        <v>106</v>
      </c>
      <c r="G92" s="61" t="s">
        <v>137</v>
      </c>
      <c r="H92" s="60"/>
      <c r="I92" s="60"/>
      <c r="J92" s="60" t="s">
        <v>97</v>
      </c>
      <c r="K92" s="60" t="s">
        <v>85</v>
      </c>
      <c r="L92" s="60"/>
      <c r="M92" s="61" t="s">
        <v>133</v>
      </c>
      <c r="N92" s="60" t="s">
        <v>44</v>
      </c>
      <c r="O92" s="59" t="s">
        <v>45</v>
      </c>
      <c r="P92" s="62" t="s">
        <v>46</v>
      </c>
      <c r="Q92" s="63" t="s">
        <v>47</v>
      </c>
      <c r="R92" s="208"/>
      <c r="S92" s="210"/>
      <c r="T92" s="212"/>
      <c r="U92" s="214"/>
      <c r="V92" s="193"/>
      <c r="W92" s="193"/>
      <c r="X92" s="193"/>
      <c r="Y92" s="193"/>
      <c r="Z92" s="193"/>
      <c r="AA92" s="193"/>
      <c r="AB92" s="193"/>
      <c r="AC92" s="193"/>
      <c r="AD92" s="64">
        <f t="shared" si="4"/>
        <v>0</v>
      </c>
      <c r="AE92" s="59" t="s">
        <v>50</v>
      </c>
      <c r="AF92" s="183"/>
      <c r="AG92" s="65"/>
      <c r="AH92" s="66"/>
      <c r="AI92" s="66"/>
      <c r="AJ92" s="66"/>
      <c r="AK92" s="66"/>
      <c r="AL92" s="67"/>
      <c r="AM92" s="68"/>
      <c r="AN92" s="65"/>
      <c r="AO92" s="66"/>
      <c r="AP92" s="66"/>
      <c r="AQ92" s="66"/>
      <c r="AR92" s="67"/>
      <c r="AS92" s="67"/>
      <c r="AT92" s="68"/>
      <c r="AU92" s="69"/>
      <c r="AV92" s="67"/>
      <c r="AW92" s="67"/>
      <c r="AX92" s="66"/>
      <c r="AY92" s="66"/>
      <c r="AZ92" s="67"/>
      <c r="BA92" s="68"/>
      <c r="BB92" s="65"/>
      <c r="BC92" s="66"/>
      <c r="BD92" s="66"/>
      <c r="BE92" s="67"/>
      <c r="BF92" s="66"/>
      <c r="BG92" s="70"/>
      <c r="BH92" s="71"/>
      <c r="BI92" s="69"/>
      <c r="BJ92" s="67"/>
      <c r="BK92" s="67"/>
      <c r="BL92" s="66"/>
      <c r="BM92" s="67"/>
      <c r="BN92" s="67"/>
      <c r="BO92" s="68"/>
      <c r="BP92" s="65"/>
      <c r="BQ92" s="66"/>
      <c r="BR92" s="66"/>
      <c r="BS92" s="66"/>
      <c r="BT92" s="66"/>
      <c r="BU92" s="66"/>
      <c r="BV92" s="68"/>
      <c r="BW92" s="65"/>
      <c r="BX92" s="66"/>
      <c r="BY92" s="66"/>
      <c r="BZ92" s="66"/>
      <c r="CA92" s="66"/>
      <c r="CB92" s="66"/>
      <c r="CC92" s="68"/>
      <c r="CD92" s="69"/>
      <c r="CE92" s="67"/>
      <c r="CF92" s="67"/>
      <c r="CG92" s="67"/>
      <c r="CH92" s="67"/>
      <c r="CI92" s="67"/>
      <c r="CJ92" s="68"/>
      <c r="CK92" s="69"/>
      <c r="CL92" s="67"/>
      <c r="CM92" s="67"/>
      <c r="CN92" s="66"/>
      <c r="CO92" s="67"/>
      <c r="CP92" s="67"/>
      <c r="CQ92" s="68"/>
      <c r="CR92" s="69"/>
      <c r="CS92" s="67"/>
      <c r="CT92" s="67"/>
      <c r="CU92" s="67"/>
      <c r="CV92" s="67"/>
      <c r="CW92" s="67"/>
      <c r="CX92" s="68"/>
      <c r="CY92" s="69"/>
      <c r="CZ92" s="67"/>
      <c r="DA92" s="66"/>
      <c r="DB92" s="67"/>
      <c r="DC92" s="67"/>
      <c r="DD92" s="67"/>
      <c r="DE92" s="68"/>
      <c r="DF92" s="69"/>
      <c r="DG92" s="67"/>
      <c r="DH92" s="67"/>
      <c r="DI92" s="67"/>
      <c r="DJ92" s="67"/>
      <c r="DK92" s="67"/>
      <c r="DL92" s="68"/>
      <c r="DM92" s="69"/>
      <c r="DN92" s="67"/>
      <c r="DO92" s="67"/>
      <c r="DP92" s="67"/>
      <c r="DQ92" s="67"/>
      <c r="DR92" s="67"/>
      <c r="DS92" s="68"/>
      <c r="DT92" s="65"/>
      <c r="DU92" s="66"/>
      <c r="DV92" s="66"/>
      <c r="DW92" s="66"/>
      <c r="DX92" s="66"/>
      <c r="DY92" s="66"/>
      <c r="DZ92" s="68"/>
      <c r="EA92" s="65"/>
      <c r="EB92" s="66"/>
      <c r="EC92" s="66"/>
      <c r="ED92" s="66"/>
      <c r="EE92" s="66"/>
      <c r="EF92" s="66"/>
      <c r="EG92" s="68"/>
      <c r="EH92" s="69"/>
      <c r="EI92" s="67"/>
      <c r="EJ92" s="67"/>
      <c r="EK92" s="67"/>
      <c r="EL92" s="67"/>
      <c r="EM92" s="67"/>
      <c r="EN92" s="68"/>
      <c r="EO92" s="69"/>
      <c r="EP92" s="67"/>
      <c r="EQ92" s="67"/>
      <c r="ER92" s="67"/>
      <c r="ES92" s="67"/>
      <c r="ET92" s="67"/>
      <c r="EU92" s="68"/>
      <c r="EV92" s="67"/>
      <c r="EW92" s="67"/>
      <c r="EX92" s="67"/>
      <c r="EY92" s="67"/>
      <c r="EZ92" s="67"/>
      <c r="FA92" s="67"/>
      <c r="FB92" s="68"/>
      <c r="FC92" s="67"/>
      <c r="FD92" s="67"/>
      <c r="FE92" s="67"/>
      <c r="FF92" s="67"/>
      <c r="FG92" s="67"/>
      <c r="FH92" s="67"/>
      <c r="FI92" s="68"/>
      <c r="FJ92" s="69"/>
      <c r="FK92" s="67"/>
      <c r="FL92" s="67"/>
      <c r="FM92" s="67"/>
      <c r="FN92" s="67"/>
      <c r="FO92" s="67"/>
      <c r="FP92" s="68"/>
      <c r="FQ92" s="69"/>
      <c r="FR92" s="67"/>
      <c r="FS92" s="66"/>
      <c r="FT92" s="66"/>
      <c r="FU92" s="67"/>
      <c r="FV92" s="67"/>
      <c r="FW92" s="68"/>
      <c r="FX92" s="69"/>
      <c r="FY92" s="67"/>
      <c r="FZ92" s="67"/>
      <c r="GA92" s="67"/>
      <c r="GB92" s="67"/>
      <c r="GC92" s="67"/>
      <c r="GD92" s="68"/>
      <c r="GE92" s="72"/>
    </row>
    <row r="93" spans="1:187" s="4" customFormat="1" ht="18.75" customHeight="1" x14ac:dyDescent="0.3">
      <c r="A93" s="203"/>
      <c r="B93" s="205"/>
      <c r="C93" s="73" t="s">
        <v>105</v>
      </c>
      <c r="D93" s="73"/>
      <c r="E93" s="74" t="s">
        <v>38</v>
      </c>
      <c r="F93" s="74" t="s">
        <v>106</v>
      </c>
      <c r="G93" s="75" t="s">
        <v>137</v>
      </c>
      <c r="H93" s="74"/>
      <c r="I93" s="74"/>
      <c r="J93" s="74" t="s">
        <v>97</v>
      </c>
      <c r="K93" s="74" t="s">
        <v>85</v>
      </c>
      <c r="L93" s="74"/>
      <c r="M93" s="75" t="s">
        <v>61</v>
      </c>
      <c r="N93" s="74" t="s">
        <v>44</v>
      </c>
      <c r="O93" s="73" t="s">
        <v>52</v>
      </c>
      <c r="P93" s="76" t="s">
        <v>53</v>
      </c>
      <c r="Q93" s="78" t="s">
        <v>47</v>
      </c>
      <c r="R93" s="194" t="s">
        <v>61</v>
      </c>
      <c r="S93" s="196" t="s">
        <v>44</v>
      </c>
      <c r="T93" s="198" t="s">
        <v>53</v>
      </c>
      <c r="U93" s="200" t="s">
        <v>47</v>
      </c>
      <c r="V93" s="188">
        <v>1</v>
      </c>
      <c r="W93" s="188">
        <v>15</v>
      </c>
      <c r="X93" s="188">
        <v>15</v>
      </c>
      <c r="Y93" s="188" t="s">
        <v>81</v>
      </c>
      <c r="Z93" s="188">
        <v>9</v>
      </c>
      <c r="AA93" s="188">
        <v>5</v>
      </c>
      <c r="AB93" s="188">
        <v>1</v>
      </c>
      <c r="AC93" s="188">
        <f>AD93+AD94</f>
        <v>8</v>
      </c>
      <c r="AD93" s="64">
        <f t="shared" si="4"/>
        <v>8</v>
      </c>
      <c r="AE93" s="73" t="s">
        <v>48</v>
      </c>
      <c r="AF93" s="184" t="s">
        <v>134</v>
      </c>
      <c r="AG93" s="79"/>
      <c r="AH93" s="80"/>
      <c r="AI93" s="80"/>
      <c r="AJ93" s="80"/>
      <c r="AK93" s="80"/>
      <c r="AL93" s="81"/>
      <c r="AM93" s="82">
        <v>4</v>
      </c>
      <c r="AN93" s="79"/>
      <c r="AO93" s="80"/>
      <c r="AP93" s="80"/>
      <c r="AQ93" s="80"/>
      <c r="AR93" s="83"/>
      <c r="AS93" s="81"/>
      <c r="AT93" s="82">
        <v>4</v>
      </c>
      <c r="AU93" s="79"/>
      <c r="AV93" s="80"/>
      <c r="AW93" s="80"/>
      <c r="AX93" s="80"/>
      <c r="AY93" s="80"/>
      <c r="AZ93" s="81"/>
      <c r="BA93" s="82"/>
      <c r="BB93" s="79"/>
      <c r="BC93" s="80"/>
      <c r="BD93" s="80"/>
      <c r="BE93" s="81"/>
      <c r="BF93" s="80"/>
      <c r="BG93" s="84"/>
      <c r="BH93" s="85"/>
      <c r="BI93" s="81"/>
      <c r="BJ93" s="81"/>
      <c r="BK93" s="81"/>
      <c r="BL93" s="81"/>
      <c r="BM93" s="81"/>
      <c r="BN93" s="81"/>
      <c r="BO93" s="81"/>
      <c r="BP93" s="86"/>
      <c r="BQ93" s="81"/>
      <c r="BR93" s="81"/>
      <c r="BS93" s="81"/>
      <c r="BT93" s="81"/>
      <c r="BU93" s="81"/>
      <c r="BV93" s="82"/>
      <c r="BW93" s="86"/>
      <c r="BX93" s="81"/>
      <c r="BY93" s="81"/>
      <c r="BZ93" s="81"/>
      <c r="CA93" s="81"/>
      <c r="CB93" s="81"/>
      <c r="CC93" s="82"/>
      <c r="CD93" s="86"/>
      <c r="CE93" s="81"/>
      <c r="CF93" s="81"/>
      <c r="CG93" s="81"/>
      <c r="CH93" s="81"/>
      <c r="CI93" s="81"/>
      <c r="CJ93" s="82"/>
      <c r="CK93" s="86"/>
      <c r="CL93" s="81"/>
      <c r="CM93" s="81"/>
      <c r="CN93" s="80"/>
      <c r="CO93" s="81"/>
      <c r="CP93" s="81"/>
      <c r="CQ93" s="82"/>
      <c r="CR93" s="86"/>
      <c r="CS93" s="81"/>
      <c r="CT93" s="81"/>
      <c r="CU93" s="81"/>
      <c r="CV93" s="81"/>
      <c r="CW93" s="81"/>
      <c r="CX93" s="82"/>
      <c r="CY93" s="86"/>
      <c r="CZ93" s="81"/>
      <c r="DA93" s="80"/>
      <c r="DB93" s="81"/>
      <c r="DC93" s="81"/>
      <c r="DD93" s="81"/>
      <c r="DE93" s="82"/>
      <c r="DF93" s="86"/>
      <c r="DG93" s="81"/>
      <c r="DH93" s="81"/>
      <c r="DI93" s="81"/>
      <c r="DJ93" s="81"/>
      <c r="DK93" s="81"/>
      <c r="DL93" s="82"/>
      <c r="DM93" s="86"/>
      <c r="DN93" s="81"/>
      <c r="DO93" s="81"/>
      <c r="DP93" s="81"/>
      <c r="DQ93" s="81"/>
      <c r="DR93" s="81"/>
      <c r="DS93" s="82"/>
      <c r="DT93" s="79"/>
      <c r="DU93" s="80"/>
      <c r="DV93" s="80"/>
      <c r="DW93" s="80"/>
      <c r="DX93" s="80"/>
      <c r="DY93" s="80"/>
      <c r="DZ93" s="82"/>
      <c r="EA93" s="79"/>
      <c r="EB93" s="80"/>
      <c r="EC93" s="80"/>
      <c r="ED93" s="80"/>
      <c r="EE93" s="80"/>
      <c r="EF93" s="80"/>
      <c r="EG93" s="82"/>
      <c r="EH93" s="86"/>
      <c r="EI93" s="81"/>
      <c r="EJ93" s="81"/>
      <c r="EK93" s="81"/>
      <c r="EL93" s="81"/>
      <c r="EM93" s="81"/>
      <c r="EN93" s="82"/>
      <c r="EO93" s="86"/>
      <c r="EP93" s="81"/>
      <c r="EQ93" s="81"/>
      <c r="ER93" s="81"/>
      <c r="ES93" s="81"/>
      <c r="ET93" s="81"/>
      <c r="EU93" s="82"/>
      <c r="EV93" s="81"/>
      <c r="EW93" s="81"/>
      <c r="EX93" s="81"/>
      <c r="EY93" s="81"/>
      <c r="EZ93" s="81"/>
      <c r="FA93" s="81"/>
      <c r="FB93" s="82"/>
      <c r="FC93" s="81"/>
      <c r="FD93" s="81"/>
      <c r="FE93" s="81"/>
      <c r="FF93" s="81"/>
      <c r="FG93" s="81"/>
      <c r="FH93" s="81"/>
      <c r="FI93" s="82"/>
      <c r="FJ93" s="86"/>
      <c r="FK93" s="81"/>
      <c r="FL93" s="81"/>
      <c r="FM93" s="81"/>
      <c r="FN93" s="81"/>
      <c r="FO93" s="81"/>
      <c r="FP93" s="82"/>
      <c r="FQ93" s="86"/>
      <c r="FR93" s="81"/>
      <c r="FS93" s="80"/>
      <c r="FT93" s="80"/>
      <c r="FU93" s="81"/>
      <c r="FV93" s="81"/>
      <c r="FW93" s="82"/>
      <c r="FX93" s="86"/>
      <c r="FY93" s="81"/>
      <c r="FZ93" s="81"/>
      <c r="GA93" s="81"/>
      <c r="GB93" s="81"/>
      <c r="GC93" s="81"/>
      <c r="GD93" s="82"/>
      <c r="GE93" s="87" t="s">
        <v>135</v>
      </c>
    </row>
    <row r="94" spans="1:187" s="4" customFormat="1" ht="18.75" customHeight="1" thickBot="1" x14ac:dyDescent="0.35">
      <c r="A94" s="203"/>
      <c r="B94" s="205"/>
      <c r="C94" s="117" t="s">
        <v>105</v>
      </c>
      <c r="D94" s="117"/>
      <c r="E94" s="118" t="s">
        <v>38</v>
      </c>
      <c r="F94" s="118" t="s">
        <v>106</v>
      </c>
      <c r="G94" s="119" t="s">
        <v>137</v>
      </c>
      <c r="H94" s="118"/>
      <c r="I94" s="118"/>
      <c r="J94" s="118" t="s">
        <v>97</v>
      </c>
      <c r="K94" s="118" t="s">
        <v>85</v>
      </c>
      <c r="L94" s="118"/>
      <c r="M94" s="90" t="s">
        <v>61</v>
      </c>
      <c r="N94" s="89" t="s">
        <v>44</v>
      </c>
      <c r="O94" s="88" t="s">
        <v>52</v>
      </c>
      <c r="P94" s="91" t="s">
        <v>53</v>
      </c>
      <c r="Q94" s="92" t="s">
        <v>47</v>
      </c>
      <c r="R94" s="195"/>
      <c r="S94" s="216"/>
      <c r="T94" s="217"/>
      <c r="U94" s="218"/>
      <c r="V94" s="215"/>
      <c r="W94" s="215"/>
      <c r="X94" s="215"/>
      <c r="Y94" s="215"/>
      <c r="Z94" s="215"/>
      <c r="AA94" s="215"/>
      <c r="AB94" s="215"/>
      <c r="AC94" s="215"/>
      <c r="AD94" s="122">
        <f t="shared" si="4"/>
        <v>0</v>
      </c>
      <c r="AE94" s="117" t="s">
        <v>50</v>
      </c>
      <c r="AF94" s="187"/>
      <c r="AG94" s="65"/>
      <c r="AH94" s="66"/>
      <c r="AI94" s="66"/>
      <c r="AJ94" s="66"/>
      <c r="AK94" s="66"/>
      <c r="AL94" s="67"/>
      <c r="AM94" s="68"/>
      <c r="AN94" s="65"/>
      <c r="AO94" s="66"/>
      <c r="AP94" s="66"/>
      <c r="AQ94" s="66"/>
      <c r="AR94" s="67"/>
      <c r="AS94" s="67"/>
      <c r="AT94" s="68"/>
      <c r="AU94" s="69"/>
      <c r="AV94" s="67"/>
      <c r="AW94" s="67"/>
      <c r="AX94" s="66"/>
      <c r="AY94" s="66"/>
      <c r="AZ94" s="67"/>
      <c r="BA94" s="68"/>
      <c r="BB94" s="65"/>
      <c r="BC94" s="66"/>
      <c r="BD94" s="66"/>
      <c r="BE94" s="67"/>
      <c r="BF94" s="66"/>
      <c r="BG94" s="70"/>
      <c r="BH94" s="71"/>
      <c r="BI94" s="69"/>
      <c r="BJ94" s="67"/>
      <c r="BK94" s="67"/>
      <c r="BL94" s="66"/>
      <c r="BM94" s="67"/>
      <c r="BN94" s="67"/>
      <c r="BO94" s="68"/>
      <c r="BP94" s="65"/>
      <c r="BQ94" s="66"/>
      <c r="BR94" s="66"/>
      <c r="BS94" s="66"/>
      <c r="BT94" s="66"/>
      <c r="BU94" s="66"/>
      <c r="BV94" s="68"/>
      <c r="BW94" s="65"/>
      <c r="BX94" s="66"/>
      <c r="BY94" s="66"/>
      <c r="BZ94" s="66"/>
      <c r="CA94" s="66"/>
      <c r="CB94" s="66"/>
      <c r="CC94" s="68"/>
      <c r="CD94" s="69"/>
      <c r="CE94" s="67"/>
      <c r="CF94" s="67"/>
      <c r="CG94" s="67"/>
      <c r="CH94" s="67"/>
      <c r="CI94" s="67"/>
      <c r="CJ94" s="68"/>
      <c r="CK94" s="69"/>
      <c r="CL94" s="67"/>
      <c r="CM94" s="67"/>
      <c r="CN94" s="66"/>
      <c r="CO94" s="67"/>
      <c r="CP94" s="67"/>
      <c r="CQ94" s="68"/>
      <c r="CR94" s="69"/>
      <c r="CS94" s="67"/>
      <c r="CT94" s="67"/>
      <c r="CU94" s="67"/>
      <c r="CV94" s="67"/>
      <c r="CW94" s="67"/>
      <c r="CX94" s="68"/>
      <c r="CY94" s="69"/>
      <c r="CZ94" s="67"/>
      <c r="DA94" s="66"/>
      <c r="DB94" s="67"/>
      <c r="DC94" s="67"/>
      <c r="DD94" s="67"/>
      <c r="DE94" s="68"/>
      <c r="DF94" s="69"/>
      <c r="DG94" s="67"/>
      <c r="DH94" s="67"/>
      <c r="DI94" s="67"/>
      <c r="DJ94" s="67"/>
      <c r="DK94" s="67"/>
      <c r="DL94" s="68"/>
      <c r="DM94" s="69"/>
      <c r="DN94" s="67"/>
      <c r="DO94" s="67"/>
      <c r="DP94" s="67"/>
      <c r="DQ94" s="67"/>
      <c r="DR94" s="67"/>
      <c r="DS94" s="68"/>
      <c r="DT94" s="65"/>
      <c r="DU94" s="66"/>
      <c r="DV94" s="66"/>
      <c r="DW94" s="66"/>
      <c r="DX94" s="66"/>
      <c r="DY94" s="66"/>
      <c r="DZ94" s="68"/>
      <c r="EA94" s="65"/>
      <c r="EB94" s="66"/>
      <c r="EC94" s="66"/>
      <c r="ED94" s="66"/>
      <c r="EE94" s="66"/>
      <c r="EF94" s="66"/>
      <c r="EG94" s="68"/>
      <c r="EH94" s="69"/>
      <c r="EI94" s="67"/>
      <c r="EJ94" s="67"/>
      <c r="EK94" s="67"/>
      <c r="EL94" s="67"/>
      <c r="EM94" s="67"/>
      <c r="EN94" s="68"/>
      <c r="EO94" s="69"/>
      <c r="EP94" s="67"/>
      <c r="EQ94" s="67"/>
      <c r="ER94" s="67"/>
      <c r="ES94" s="67"/>
      <c r="ET94" s="67"/>
      <c r="EU94" s="68"/>
      <c r="EV94" s="67"/>
      <c r="EW94" s="67"/>
      <c r="EX94" s="67"/>
      <c r="EY94" s="67"/>
      <c r="EZ94" s="67"/>
      <c r="FA94" s="67"/>
      <c r="FB94" s="68"/>
      <c r="FC94" s="67"/>
      <c r="FD94" s="67"/>
      <c r="FE94" s="67"/>
      <c r="FF94" s="67"/>
      <c r="FG94" s="67"/>
      <c r="FH94" s="67"/>
      <c r="FI94" s="68"/>
      <c r="FJ94" s="69"/>
      <c r="FK94" s="67"/>
      <c r="FL94" s="67"/>
      <c r="FM94" s="67"/>
      <c r="FN94" s="67"/>
      <c r="FO94" s="67"/>
      <c r="FP94" s="68"/>
      <c r="FQ94" s="69"/>
      <c r="FR94" s="67"/>
      <c r="FS94" s="66"/>
      <c r="FT94" s="66"/>
      <c r="FU94" s="67"/>
      <c r="FV94" s="67"/>
      <c r="FW94" s="68"/>
      <c r="FX94" s="69"/>
      <c r="FY94" s="67"/>
      <c r="FZ94" s="67"/>
      <c r="GA94" s="67"/>
      <c r="GB94" s="67"/>
      <c r="GC94" s="67"/>
      <c r="GD94" s="68"/>
      <c r="GE94" s="72"/>
    </row>
    <row r="95" spans="1:187" ht="18.75" customHeight="1" x14ac:dyDescent="0.3">
      <c r="A95" s="202">
        <v>22</v>
      </c>
      <c r="B95" s="192" t="s">
        <v>138</v>
      </c>
      <c r="C95" s="44" t="s">
        <v>105</v>
      </c>
      <c r="D95" s="44"/>
      <c r="E95" s="45" t="s">
        <v>38</v>
      </c>
      <c r="F95" s="45" t="s">
        <v>106</v>
      </c>
      <c r="G95" s="46" t="s">
        <v>139</v>
      </c>
      <c r="H95" s="45"/>
      <c r="I95" s="45"/>
      <c r="J95" s="45" t="s">
        <v>69</v>
      </c>
      <c r="K95" s="45" t="s">
        <v>70</v>
      </c>
      <c r="L95" s="45"/>
      <c r="M95" s="46" t="s">
        <v>140</v>
      </c>
      <c r="N95" s="45" t="s">
        <v>44</v>
      </c>
      <c r="O95" s="44" t="s">
        <v>45</v>
      </c>
      <c r="P95" s="47" t="s">
        <v>46</v>
      </c>
      <c r="Q95" s="48" t="s">
        <v>47</v>
      </c>
      <c r="R95" s="207" t="s">
        <v>140</v>
      </c>
      <c r="S95" s="209" t="s">
        <v>44</v>
      </c>
      <c r="T95" s="211" t="s">
        <v>46</v>
      </c>
      <c r="U95" s="213" t="s">
        <v>47</v>
      </c>
      <c r="V95" s="192">
        <v>3</v>
      </c>
      <c r="W95" s="192">
        <v>45</v>
      </c>
      <c r="X95" s="192">
        <v>45</v>
      </c>
      <c r="Y95" s="192">
        <v>45</v>
      </c>
      <c r="Z95" s="192">
        <v>26</v>
      </c>
      <c r="AA95" s="192">
        <v>16</v>
      </c>
      <c r="AB95" s="192">
        <v>3</v>
      </c>
      <c r="AC95" s="192">
        <f>AD95+AD96</f>
        <v>12</v>
      </c>
      <c r="AD95" s="49">
        <f t="shared" si="4"/>
        <v>12</v>
      </c>
      <c r="AE95" s="44" t="s">
        <v>48</v>
      </c>
      <c r="AF95" s="182" t="s">
        <v>141</v>
      </c>
      <c r="AG95" s="50"/>
      <c r="AH95" s="51"/>
      <c r="AI95" s="51"/>
      <c r="AJ95" s="51"/>
      <c r="AK95" s="51"/>
      <c r="AL95" s="52">
        <v>4</v>
      </c>
      <c r="AM95" s="53"/>
      <c r="AN95" s="50"/>
      <c r="AO95" s="51"/>
      <c r="AP95" s="51"/>
      <c r="AQ95" s="51"/>
      <c r="AR95" s="54"/>
      <c r="AS95" s="52">
        <v>4</v>
      </c>
      <c r="AT95" s="53">
        <v>4</v>
      </c>
      <c r="AU95" s="50"/>
      <c r="AV95" s="51"/>
      <c r="AW95" s="51"/>
      <c r="AX95" s="51"/>
      <c r="AY95" s="51"/>
      <c r="AZ95" s="52"/>
      <c r="BA95" s="53"/>
      <c r="BB95" s="50"/>
      <c r="BC95" s="51"/>
      <c r="BD95" s="51"/>
      <c r="BE95" s="52"/>
      <c r="BF95" s="51"/>
      <c r="BG95" s="55"/>
      <c r="BH95" s="56"/>
      <c r="BI95" s="52"/>
      <c r="BJ95" s="52"/>
      <c r="BK95" s="52"/>
      <c r="BL95" s="52"/>
      <c r="BM95" s="52"/>
      <c r="BN95" s="52"/>
      <c r="BO95" s="52"/>
      <c r="BP95" s="57"/>
      <c r="BQ95" s="52"/>
      <c r="BR95" s="52"/>
      <c r="BS95" s="52"/>
      <c r="BT95" s="52"/>
      <c r="BU95" s="52"/>
      <c r="BV95" s="53"/>
      <c r="BW95" s="57"/>
      <c r="BX95" s="52"/>
      <c r="BY95" s="52"/>
      <c r="BZ95" s="52"/>
      <c r="CA95" s="52"/>
      <c r="CB95" s="52"/>
      <c r="CC95" s="53"/>
      <c r="CD95" s="57"/>
      <c r="CE95" s="52"/>
      <c r="CF95" s="52"/>
      <c r="CG95" s="52"/>
      <c r="CH95" s="52"/>
      <c r="CI95" s="52"/>
      <c r="CJ95" s="53"/>
      <c r="CK95" s="57"/>
      <c r="CL95" s="52"/>
      <c r="CM95" s="52"/>
      <c r="CN95" s="51"/>
      <c r="CO95" s="52"/>
      <c r="CP95" s="52"/>
      <c r="CQ95" s="53"/>
      <c r="CR95" s="57"/>
      <c r="CS95" s="52"/>
      <c r="CT95" s="52"/>
      <c r="CU95" s="52"/>
      <c r="CV95" s="52"/>
      <c r="CW95" s="52"/>
      <c r="CX95" s="53"/>
      <c r="CY95" s="57"/>
      <c r="CZ95" s="52"/>
      <c r="DA95" s="51"/>
      <c r="DB95" s="52"/>
      <c r="DC95" s="52"/>
      <c r="DD95" s="52"/>
      <c r="DE95" s="53"/>
      <c r="DF95" s="57"/>
      <c r="DG95" s="52"/>
      <c r="DH95" s="52"/>
      <c r="DI95" s="52"/>
      <c r="DJ95" s="52"/>
      <c r="DK95" s="52"/>
      <c r="DL95" s="53"/>
      <c r="DM95" s="57"/>
      <c r="DN95" s="52"/>
      <c r="DO95" s="52"/>
      <c r="DP95" s="52"/>
      <c r="DQ95" s="52"/>
      <c r="DR95" s="52"/>
      <c r="DS95" s="53"/>
      <c r="DT95" s="50"/>
      <c r="DU95" s="51"/>
      <c r="DV95" s="51"/>
      <c r="DW95" s="51"/>
      <c r="DX95" s="51"/>
      <c r="DY95" s="51"/>
      <c r="DZ95" s="53"/>
      <c r="EA95" s="50"/>
      <c r="EB95" s="51"/>
      <c r="EC95" s="51"/>
      <c r="ED95" s="51"/>
      <c r="EE95" s="51"/>
      <c r="EF95" s="51"/>
      <c r="EG95" s="53"/>
      <c r="EH95" s="57"/>
      <c r="EI95" s="52"/>
      <c r="EJ95" s="52"/>
      <c r="EK95" s="52"/>
      <c r="EL95" s="52"/>
      <c r="EM95" s="52"/>
      <c r="EN95" s="53"/>
      <c r="EO95" s="57"/>
      <c r="EP95" s="52"/>
      <c r="EQ95" s="52"/>
      <c r="ER95" s="52"/>
      <c r="ES95" s="52"/>
      <c r="ET95" s="52"/>
      <c r="EU95" s="53"/>
      <c r="EV95" s="52"/>
      <c r="EW95" s="52"/>
      <c r="EX95" s="52"/>
      <c r="EY95" s="52"/>
      <c r="EZ95" s="52"/>
      <c r="FA95" s="52"/>
      <c r="FB95" s="53"/>
      <c r="FC95" s="52"/>
      <c r="FD95" s="52"/>
      <c r="FE95" s="52"/>
      <c r="FF95" s="52"/>
      <c r="FG95" s="52"/>
      <c r="FH95" s="52"/>
      <c r="FI95" s="53"/>
      <c r="FJ95" s="57"/>
      <c r="FK95" s="52"/>
      <c r="FL95" s="52"/>
      <c r="FM95" s="52"/>
      <c r="FN95" s="52"/>
      <c r="FO95" s="52"/>
      <c r="FP95" s="53"/>
      <c r="FQ95" s="57"/>
      <c r="FR95" s="52"/>
      <c r="FS95" s="51"/>
      <c r="FT95" s="51"/>
      <c r="FU95" s="52"/>
      <c r="FV95" s="52"/>
      <c r="FW95" s="53"/>
      <c r="FX95" s="57"/>
      <c r="FY95" s="52"/>
      <c r="FZ95" s="52"/>
      <c r="GA95" s="52"/>
      <c r="GB95" s="52"/>
      <c r="GC95" s="52"/>
      <c r="GD95" s="53"/>
      <c r="GE95" s="58"/>
    </row>
    <row r="96" spans="1:187" ht="18.75" customHeight="1" x14ac:dyDescent="0.3">
      <c r="A96" s="203"/>
      <c r="B96" s="205"/>
      <c r="C96" s="59" t="s">
        <v>105</v>
      </c>
      <c r="D96" s="59"/>
      <c r="E96" s="60" t="s">
        <v>38</v>
      </c>
      <c r="F96" s="60" t="s">
        <v>106</v>
      </c>
      <c r="G96" s="61" t="s">
        <v>139</v>
      </c>
      <c r="H96" s="60"/>
      <c r="I96" s="60"/>
      <c r="J96" s="60" t="s">
        <v>69</v>
      </c>
      <c r="K96" s="60" t="s">
        <v>70</v>
      </c>
      <c r="L96" s="60"/>
      <c r="M96" s="61" t="s">
        <v>140</v>
      </c>
      <c r="N96" s="60" t="s">
        <v>44</v>
      </c>
      <c r="O96" s="59" t="s">
        <v>45</v>
      </c>
      <c r="P96" s="62" t="s">
        <v>46</v>
      </c>
      <c r="Q96" s="63" t="s">
        <v>47</v>
      </c>
      <c r="R96" s="208"/>
      <c r="S96" s="210"/>
      <c r="T96" s="212"/>
      <c r="U96" s="214"/>
      <c r="V96" s="193"/>
      <c r="W96" s="193"/>
      <c r="X96" s="193"/>
      <c r="Y96" s="193"/>
      <c r="Z96" s="193"/>
      <c r="AA96" s="193"/>
      <c r="AB96" s="193"/>
      <c r="AC96" s="193"/>
      <c r="AD96" s="64">
        <f t="shared" si="4"/>
        <v>0</v>
      </c>
      <c r="AE96" s="59" t="s">
        <v>50</v>
      </c>
      <c r="AF96" s="183"/>
      <c r="AG96" s="65"/>
      <c r="AH96" s="66"/>
      <c r="AI96" s="66"/>
      <c r="AJ96" s="66"/>
      <c r="AK96" s="66"/>
      <c r="AL96" s="67"/>
      <c r="AM96" s="68"/>
      <c r="AN96" s="65"/>
      <c r="AO96" s="66"/>
      <c r="AP96" s="66"/>
      <c r="AQ96" s="66"/>
      <c r="AR96" s="67"/>
      <c r="AS96" s="67"/>
      <c r="AT96" s="68"/>
      <c r="AU96" s="69"/>
      <c r="AV96" s="67"/>
      <c r="AW96" s="67"/>
      <c r="AX96" s="66"/>
      <c r="AY96" s="66"/>
      <c r="AZ96" s="67"/>
      <c r="BA96" s="68"/>
      <c r="BB96" s="65"/>
      <c r="BC96" s="66"/>
      <c r="BD96" s="66"/>
      <c r="BE96" s="67"/>
      <c r="BF96" s="66"/>
      <c r="BG96" s="70"/>
      <c r="BH96" s="71"/>
      <c r="BI96" s="69"/>
      <c r="BJ96" s="67"/>
      <c r="BK96" s="67"/>
      <c r="BL96" s="66"/>
      <c r="BM96" s="67"/>
      <c r="BN96" s="67"/>
      <c r="BO96" s="68"/>
      <c r="BP96" s="65"/>
      <c r="BQ96" s="66"/>
      <c r="BR96" s="66"/>
      <c r="BS96" s="66"/>
      <c r="BT96" s="66"/>
      <c r="BU96" s="66"/>
      <c r="BV96" s="68"/>
      <c r="BW96" s="65"/>
      <c r="BX96" s="66"/>
      <c r="BY96" s="66"/>
      <c r="BZ96" s="66"/>
      <c r="CA96" s="66"/>
      <c r="CB96" s="66"/>
      <c r="CC96" s="68"/>
      <c r="CD96" s="69"/>
      <c r="CE96" s="67"/>
      <c r="CF96" s="67"/>
      <c r="CG96" s="67"/>
      <c r="CH96" s="67"/>
      <c r="CI96" s="67"/>
      <c r="CJ96" s="68"/>
      <c r="CK96" s="69"/>
      <c r="CL96" s="67"/>
      <c r="CM96" s="67"/>
      <c r="CN96" s="66"/>
      <c r="CO96" s="67"/>
      <c r="CP96" s="67"/>
      <c r="CQ96" s="68"/>
      <c r="CR96" s="69"/>
      <c r="CS96" s="67"/>
      <c r="CT96" s="67"/>
      <c r="CU96" s="67"/>
      <c r="CV96" s="67"/>
      <c r="CW96" s="67"/>
      <c r="CX96" s="68"/>
      <c r="CY96" s="69"/>
      <c r="CZ96" s="67"/>
      <c r="DA96" s="66"/>
      <c r="DB96" s="67"/>
      <c r="DC96" s="67"/>
      <c r="DD96" s="67"/>
      <c r="DE96" s="68"/>
      <c r="DF96" s="69"/>
      <c r="DG96" s="67"/>
      <c r="DH96" s="67"/>
      <c r="DI96" s="67"/>
      <c r="DJ96" s="67"/>
      <c r="DK96" s="67"/>
      <c r="DL96" s="68"/>
      <c r="DM96" s="69"/>
      <c r="DN96" s="67"/>
      <c r="DO96" s="67"/>
      <c r="DP96" s="67"/>
      <c r="DQ96" s="67"/>
      <c r="DR96" s="67"/>
      <c r="DS96" s="68"/>
      <c r="DT96" s="65"/>
      <c r="DU96" s="66"/>
      <c r="DV96" s="66"/>
      <c r="DW96" s="66"/>
      <c r="DX96" s="66"/>
      <c r="DY96" s="66"/>
      <c r="DZ96" s="68"/>
      <c r="EA96" s="65"/>
      <c r="EB96" s="66"/>
      <c r="EC96" s="66"/>
      <c r="ED96" s="66"/>
      <c r="EE96" s="66"/>
      <c r="EF96" s="66"/>
      <c r="EG96" s="68"/>
      <c r="EH96" s="69"/>
      <c r="EI96" s="67"/>
      <c r="EJ96" s="67"/>
      <c r="EK96" s="67"/>
      <c r="EL96" s="67"/>
      <c r="EM96" s="67"/>
      <c r="EN96" s="68"/>
      <c r="EO96" s="69"/>
      <c r="EP96" s="67"/>
      <c r="EQ96" s="67"/>
      <c r="ER96" s="67"/>
      <c r="ES96" s="67"/>
      <c r="ET96" s="67"/>
      <c r="EU96" s="68"/>
      <c r="EV96" s="67"/>
      <c r="EW96" s="67"/>
      <c r="EX96" s="67"/>
      <c r="EY96" s="67"/>
      <c r="EZ96" s="67"/>
      <c r="FA96" s="67"/>
      <c r="FB96" s="68"/>
      <c r="FC96" s="67"/>
      <c r="FD96" s="67"/>
      <c r="FE96" s="67"/>
      <c r="FF96" s="67"/>
      <c r="FG96" s="67"/>
      <c r="FH96" s="67"/>
      <c r="FI96" s="68"/>
      <c r="FJ96" s="69"/>
      <c r="FK96" s="67"/>
      <c r="FL96" s="67"/>
      <c r="FM96" s="67"/>
      <c r="FN96" s="67"/>
      <c r="FO96" s="67"/>
      <c r="FP96" s="68"/>
      <c r="FQ96" s="69"/>
      <c r="FR96" s="67"/>
      <c r="FS96" s="66"/>
      <c r="FT96" s="66"/>
      <c r="FU96" s="67"/>
      <c r="FV96" s="67"/>
      <c r="FW96" s="68"/>
      <c r="FX96" s="69"/>
      <c r="FY96" s="67"/>
      <c r="FZ96" s="67"/>
      <c r="GA96" s="67"/>
      <c r="GB96" s="67"/>
      <c r="GC96" s="67"/>
      <c r="GD96" s="68"/>
      <c r="GE96" s="72"/>
    </row>
    <row r="97" spans="1:187" s="4" customFormat="1" ht="18.75" customHeight="1" x14ac:dyDescent="0.3">
      <c r="A97" s="203"/>
      <c r="B97" s="205"/>
      <c r="C97" s="73" t="s">
        <v>105</v>
      </c>
      <c r="D97" s="73"/>
      <c r="E97" s="74" t="s">
        <v>38</v>
      </c>
      <c r="F97" s="74" t="s">
        <v>106</v>
      </c>
      <c r="G97" s="75" t="s">
        <v>139</v>
      </c>
      <c r="H97" s="74"/>
      <c r="I97" s="74"/>
      <c r="J97" s="74" t="s">
        <v>69</v>
      </c>
      <c r="K97" s="74" t="s">
        <v>70</v>
      </c>
      <c r="L97" s="74"/>
      <c r="M97" s="75" t="s">
        <v>66</v>
      </c>
      <c r="N97" s="74" t="s">
        <v>44</v>
      </c>
      <c r="O97" s="73" t="s">
        <v>52</v>
      </c>
      <c r="P97" s="76" t="s">
        <v>53</v>
      </c>
      <c r="Q97" s="78" t="s">
        <v>47</v>
      </c>
      <c r="R97" s="194" t="s">
        <v>66</v>
      </c>
      <c r="S97" s="196" t="s">
        <v>44</v>
      </c>
      <c r="T97" s="198" t="s">
        <v>53</v>
      </c>
      <c r="U97" s="200" t="s">
        <v>47</v>
      </c>
      <c r="V97" s="188">
        <v>1</v>
      </c>
      <c r="W97" s="188">
        <v>15</v>
      </c>
      <c r="X97" s="188">
        <v>15</v>
      </c>
      <c r="Y97" s="188">
        <v>15</v>
      </c>
      <c r="Z97" s="188">
        <v>9</v>
      </c>
      <c r="AA97" s="188">
        <v>5</v>
      </c>
      <c r="AB97" s="188">
        <v>1</v>
      </c>
      <c r="AC97" s="188">
        <f>AD97+AD98</f>
        <v>8</v>
      </c>
      <c r="AD97" s="64">
        <f t="shared" si="4"/>
        <v>0</v>
      </c>
      <c r="AE97" s="73" t="s">
        <v>48</v>
      </c>
      <c r="AF97" s="184"/>
      <c r="AG97" s="79"/>
      <c r="AH97" s="80"/>
      <c r="AI97" s="80"/>
      <c r="AJ97" s="80"/>
      <c r="AK97" s="80"/>
      <c r="AL97" s="81"/>
      <c r="AM97" s="82"/>
      <c r="AN97" s="79"/>
      <c r="AO97" s="80"/>
      <c r="AP97" s="80"/>
      <c r="AQ97" s="80"/>
      <c r="AR97" s="83"/>
      <c r="AS97" s="81"/>
      <c r="AT97" s="82"/>
      <c r="AU97" s="79"/>
      <c r="AV97" s="80"/>
      <c r="AW97" s="80"/>
      <c r="AX97" s="80"/>
      <c r="AY97" s="80"/>
      <c r="AZ97" s="81"/>
      <c r="BA97" s="82"/>
      <c r="BB97" s="79"/>
      <c r="BC97" s="80"/>
      <c r="BD97" s="80"/>
      <c r="BE97" s="81"/>
      <c r="BF97" s="80"/>
      <c r="BG97" s="84"/>
      <c r="BH97" s="85"/>
      <c r="BI97" s="81"/>
      <c r="BJ97" s="81"/>
      <c r="BK97" s="81"/>
      <c r="BL97" s="81"/>
      <c r="BM97" s="81"/>
      <c r="BN97" s="81"/>
      <c r="BO97" s="81"/>
      <c r="BP97" s="86"/>
      <c r="BQ97" s="81"/>
      <c r="BR97" s="81"/>
      <c r="BS97" s="81"/>
      <c r="BT97" s="81"/>
      <c r="BU97" s="81"/>
      <c r="BV97" s="82"/>
      <c r="BW97" s="86"/>
      <c r="BX97" s="81"/>
      <c r="BY97" s="81"/>
      <c r="BZ97" s="81"/>
      <c r="CA97" s="81"/>
      <c r="CB97" s="81"/>
      <c r="CC97" s="82"/>
      <c r="CD97" s="86"/>
      <c r="CE97" s="81"/>
      <c r="CF97" s="81"/>
      <c r="CG97" s="81"/>
      <c r="CH97" s="81"/>
      <c r="CI97" s="81"/>
      <c r="CJ97" s="82"/>
      <c r="CK97" s="86"/>
      <c r="CL97" s="81"/>
      <c r="CM97" s="81"/>
      <c r="CN97" s="80"/>
      <c r="CO97" s="81"/>
      <c r="CP97" s="81"/>
      <c r="CQ97" s="82"/>
      <c r="CR97" s="86"/>
      <c r="CS97" s="81"/>
      <c r="CT97" s="81"/>
      <c r="CU97" s="81"/>
      <c r="CV97" s="81"/>
      <c r="CW97" s="81"/>
      <c r="CX97" s="82"/>
      <c r="CY97" s="86"/>
      <c r="CZ97" s="81"/>
      <c r="DA97" s="80"/>
      <c r="DB97" s="81"/>
      <c r="DC97" s="81"/>
      <c r="DD97" s="81"/>
      <c r="DE97" s="82"/>
      <c r="DF97" s="86"/>
      <c r="DG97" s="81"/>
      <c r="DH97" s="81"/>
      <c r="DI97" s="81"/>
      <c r="DJ97" s="81"/>
      <c r="DK97" s="81"/>
      <c r="DL97" s="82"/>
      <c r="DM97" s="86"/>
      <c r="DN97" s="81"/>
      <c r="DO97" s="81"/>
      <c r="DP97" s="81"/>
      <c r="DQ97" s="81"/>
      <c r="DR97" s="81"/>
      <c r="DS97" s="82"/>
      <c r="DT97" s="79"/>
      <c r="DU97" s="80"/>
      <c r="DV97" s="80"/>
      <c r="DW97" s="80"/>
      <c r="DX97" s="80"/>
      <c r="DY97" s="80"/>
      <c r="DZ97" s="82"/>
      <c r="EA97" s="79"/>
      <c r="EB97" s="80"/>
      <c r="EC97" s="80"/>
      <c r="ED97" s="80"/>
      <c r="EE97" s="80"/>
      <c r="EF97" s="80"/>
      <c r="EG97" s="82"/>
      <c r="EH97" s="86"/>
      <c r="EI97" s="81"/>
      <c r="EJ97" s="81"/>
      <c r="EK97" s="81"/>
      <c r="EL97" s="81"/>
      <c r="EM97" s="81"/>
      <c r="EN97" s="82"/>
      <c r="EO97" s="86"/>
      <c r="EP97" s="81"/>
      <c r="EQ97" s="81"/>
      <c r="ER97" s="81"/>
      <c r="ES97" s="81"/>
      <c r="ET97" s="81"/>
      <c r="EU97" s="82"/>
      <c r="EV97" s="81"/>
      <c r="EW97" s="81"/>
      <c r="EX97" s="81"/>
      <c r="EY97" s="81"/>
      <c r="EZ97" s="81"/>
      <c r="FA97" s="81"/>
      <c r="FB97" s="82"/>
      <c r="FC97" s="81"/>
      <c r="FD97" s="81"/>
      <c r="FE97" s="81"/>
      <c r="FF97" s="81"/>
      <c r="FG97" s="81"/>
      <c r="FH97" s="81"/>
      <c r="FI97" s="82"/>
      <c r="FJ97" s="86"/>
      <c r="FK97" s="81"/>
      <c r="FL97" s="81"/>
      <c r="FM97" s="81"/>
      <c r="FN97" s="81"/>
      <c r="FO97" s="81"/>
      <c r="FP97" s="82"/>
      <c r="FQ97" s="86"/>
      <c r="FR97" s="81"/>
      <c r="FS97" s="80"/>
      <c r="FT97" s="80"/>
      <c r="FU97" s="81"/>
      <c r="FV97" s="81"/>
      <c r="FW97" s="82"/>
      <c r="FX97" s="86"/>
      <c r="FY97" s="81"/>
      <c r="FZ97" s="81"/>
      <c r="GA97" s="81"/>
      <c r="GB97" s="81"/>
      <c r="GC97" s="81"/>
      <c r="GD97" s="82"/>
      <c r="GE97" s="87"/>
    </row>
    <row r="98" spans="1:187" s="4" customFormat="1" ht="18.75" customHeight="1" thickBot="1" x14ac:dyDescent="0.35">
      <c r="A98" s="204"/>
      <c r="B98" s="206"/>
      <c r="C98" s="88" t="s">
        <v>105</v>
      </c>
      <c r="D98" s="88"/>
      <c r="E98" s="89" t="s">
        <v>38</v>
      </c>
      <c r="F98" s="89" t="s">
        <v>106</v>
      </c>
      <c r="G98" s="90" t="s">
        <v>139</v>
      </c>
      <c r="H98" s="89"/>
      <c r="I98" s="89"/>
      <c r="J98" s="89" t="s">
        <v>69</v>
      </c>
      <c r="K98" s="89" t="s">
        <v>70</v>
      </c>
      <c r="L98" s="89"/>
      <c r="M98" s="90" t="s">
        <v>66</v>
      </c>
      <c r="N98" s="89" t="s">
        <v>44</v>
      </c>
      <c r="O98" s="88" t="s">
        <v>52</v>
      </c>
      <c r="P98" s="91" t="s">
        <v>53</v>
      </c>
      <c r="Q98" s="92" t="s">
        <v>47</v>
      </c>
      <c r="R98" s="195"/>
      <c r="S98" s="197"/>
      <c r="T98" s="199"/>
      <c r="U98" s="201"/>
      <c r="V98" s="189"/>
      <c r="W98" s="189"/>
      <c r="X98" s="189"/>
      <c r="Y98" s="189"/>
      <c r="Z98" s="189"/>
      <c r="AA98" s="189"/>
      <c r="AB98" s="189"/>
      <c r="AC98" s="189"/>
      <c r="AD98" s="93">
        <f t="shared" si="4"/>
        <v>8</v>
      </c>
      <c r="AE98" s="88" t="s">
        <v>50</v>
      </c>
      <c r="AF98" s="185" t="s">
        <v>141</v>
      </c>
      <c r="AG98" s="65"/>
      <c r="AH98" s="66"/>
      <c r="AI98" s="66"/>
      <c r="AJ98" s="66"/>
      <c r="AK98" s="66"/>
      <c r="AL98" s="67">
        <v>4</v>
      </c>
      <c r="AM98" s="68"/>
      <c r="AN98" s="65"/>
      <c r="AO98" s="66"/>
      <c r="AP98" s="66"/>
      <c r="AQ98" s="66"/>
      <c r="AR98" s="67"/>
      <c r="AS98" s="67">
        <v>4</v>
      </c>
      <c r="AT98" s="68"/>
      <c r="AU98" s="69"/>
      <c r="AV98" s="67"/>
      <c r="AW98" s="67"/>
      <c r="AX98" s="66"/>
      <c r="AY98" s="66"/>
      <c r="AZ98" s="67"/>
      <c r="BA98" s="68"/>
      <c r="BB98" s="65"/>
      <c r="BC98" s="66"/>
      <c r="BD98" s="66"/>
      <c r="BE98" s="67"/>
      <c r="BF98" s="66"/>
      <c r="BG98" s="70"/>
      <c r="BH98" s="71"/>
      <c r="BI98" s="69"/>
      <c r="BJ98" s="67"/>
      <c r="BK98" s="67"/>
      <c r="BL98" s="66"/>
      <c r="BM98" s="67"/>
      <c r="BN98" s="67"/>
      <c r="BO98" s="68"/>
      <c r="BP98" s="65"/>
      <c r="BQ98" s="66"/>
      <c r="BR98" s="66"/>
      <c r="BS98" s="66"/>
      <c r="BT98" s="66"/>
      <c r="BU98" s="66"/>
      <c r="BV98" s="68"/>
      <c r="BW98" s="65"/>
      <c r="BX98" s="66"/>
      <c r="BY98" s="66"/>
      <c r="BZ98" s="66"/>
      <c r="CA98" s="66"/>
      <c r="CB98" s="66"/>
      <c r="CC98" s="68"/>
      <c r="CD98" s="69"/>
      <c r="CE98" s="67"/>
      <c r="CF98" s="67"/>
      <c r="CG98" s="67"/>
      <c r="CH98" s="67"/>
      <c r="CI98" s="67"/>
      <c r="CJ98" s="68"/>
      <c r="CK98" s="69"/>
      <c r="CL98" s="67"/>
      <c r="CM98" s="67"/>
      <c r="CN98" s="66"/>
      <c r="CO98" s="67"/>
      <c r="CP98" s="67"/>
      <c r="CQ98" s="68"/>
      <c r="CR98" s="69"/>
      <c r="CS98" s="67"/>
      <c r="CT98" s="67"/>
      <c r="CU98" s="67"/>
      <c r="CV98" s="67"/>
      <c r="CW98" s="67"/>
      <c r="CX98" s="68"/>
      <c r="CY98" s="69"/>
      <c r="CZ98" s="67"/>
      <c r="DA98" s="66"/>
      <c r="DB98" s="67"/>
      <c r="DC98" s="67"/>
      <c r="DD98" s="67"/>
      <c r="DE98" s="68"/>
      <c r="DF98" s="69"/>
      <c r="DG98" s="67"/>
      <c r="DH98" s="67"/>
      <c r="DI98" s="67"/>
      <c r="DJ98" s="67"/>
      <c r="DK98" s="67"/>
      <c r="DL98" s="68"/>
      <c r="DM98" s="69"/>
      <c r="DN98" s="67"/>
      <c r="DO98" s="67"/>
      <c r="DP98" s="67"/>
      <c r="DQ98" s="67"/>
      <c r="DR98" s="67"/>
      <c r="DS98" s="68"/>
      <c r="DT98" s="65"/>
      <c r="DU98" s="66"/>
      <c r="DV98" s="66"/>
      <c r="DW98" s="66"/>
      <c r="DX98" s="66"/>
      <c r="DY98" s="66"/>
      <c r="DZ98" s="68"/>
      <c r="EA98" s="65"/>
      <c r="EB98" s="66"/>
      <c r="EC98" s="66"/>
      <c r="ED98" s="66"/>
      <c r="EE98" s="66"/>
      <c r="EF98" s="66"/>
      <c r="EG98" s="68"/>
      <c r="EH98" s="69"/>
      <c r="EI98" s="67"/>
      <c r="EJ98" s="67"/>
      <c r="EK98" s="67"/>
      <c r="EL98" s="67"/>
      <c r="EM98" s="67"/>
      <c r="EN98" s="68"/>
      <c r="EO98" s="69"/>
      <c r="EP98" s="67"/>
      <c r="EQ98" s="67"/>
      <c r="ER98" s="67"/>
      <c r="ES98" s="67"/>
      <c r="ET98" s="67"/>
      <c r="EU98" s="68"/>
      <c r="EV98" s="67"/>
      <c r="EW98" s="67"/>
      <c r="EX98" s="67"/>
      <c r="EY98" s="67"/>
      <c r="EZ98" s="67"/>
      <c r="FA98" s="67"/>
      <c r="FB98" s="68"/>
      <c r="FC98" s="67"/>
      <c r="FD98" s="67"/>
      <c r="FE98" s="67"/>
      <c r="FF98" s="67"/>
      <c r="FG98" s="67"/>
      <c r="FH98" s="67"/>
      <c r="FI98" s="68"/>
      <c r="FJ98" s="69"/>
      <c r="FK98" s="67"/>
      <c r="FL98" s="67"/>
      <c r="FM98" s="67"/>
      <c r="FN98" s="67"/>
      <c r="FO98" s="67"/>
      <c r="FP98" s="68"/>
      <c r="FQ98" s="69"/>
      <c r="FR98" s="67"/>
      <c r="FS98" s="66"/>
      <c r="FT98" s="66"/>
      <c r="FU98" s="67"/>
      <c r="FV98" s="67"/>
      <c r="FW98" s="68"/>
      <c r="FX98" s="69"/>
      <c r="FY98" s="67"/>
      <c r="FZ98" s="67"/>
      <c r="GA98" s="67"/>
      <c r="GB98" s="67"/>
      <c r="GC98" s="67"/>
      <c r="GD98" s="68"/>
      <c r="GE98" s="72"/>
    </row>
    <row r="99" spans="1:187" ht="18.75" customHeight="1" x14ac:dyDescent="0.3">
      <c r="A99" s="202">
        <v>23</v>
      </c>
      <c r="B99" s="192" t="s">
        <v>142</v>
      </c>
      <c r="C99" s="44" t="s">
        <v>105</v>
      </c>
      <c r="D99" s="44"/>
      <c r="E99" s="45" t="s">
        <v>38</v>
      </c>
      <c r="F99" s="45" t="s">
        <v>106</v>
      </c>
      <c r="G99" s="46" t="s">
        <v>143</v>
      </c>
      <c r="H99" s="45"/>
      <c r="I99" s="45"/>
      <c r="J99" s="45" t="s">
        <v>74</v>
      </c>
      <c r="K99" s="45" t="s">
        <v>70</v>
      </c>
      <c r="L99" s="45"/>
      <c r="M99" s="46" t="s">
        <v>144</v>
      </c>
      <c r="N99" s="45" t="s">
        <v>44</v>
      </c>
      <c r="O99" s="44" t="s">
        <v>45</v>
      </c>
      <c r="P99" s="47" t="s">
        <v>46</v>
      </c>
      <c r="Q99" s="48" t="s">
        <v>47</v>
      </c>
      <c r="R99" s="207" t="s">
        <v>144</v>
      </c>
      <c r="S99" s="209" t="s">
        <v>44</v>
      </c>
      <c r="T99" s="211" t="s">
        <v>46</v>
      </c>
      <c r="U99" s="213" t="s">
        <v>47</v>
      </c>
      <c r="V99" s="192">
        <v>3</v>
      </c>
      <c r="W99" s="192">
        <v>45</v>
      </c>
      <c r="X99" s="192">
        <v>45</v>
      </c>
      <c r="Y99" s="192">
        <v>45</v>
      </c>
      <c r="Z99" s="192">
        <v>26</v>
      </c>
      <c r="AA99" s="192">
        <v>16</v>
      </c>
      <c r="AB99" s="192">
        <v>3</v>
      </c>
      <c r="AC99" s="192">
        <f>AD99+AD100</f>
        <v>16</v>
      </c>
      <c r="AD99" s="49">
        <f t="shared" si="4"/>
        <v>16</v>
      </c>
      <c r="AE99" s="44" t="s">
        <v>48</v>
      </c>
      <c r="AF99" s="182" t="s">
        <v>145</v>
      </c>
      <c r="AG99" s="50"/>
      <c r="AH99" s="51"/>
      <c r="AI99" s="51"/>
      <c r="AJ99" s="51"/>
      <c r="AK99" s="51"/>
      <c r="AL99" s="52">
        <v>4</v>
      </c>
      <c r="AM99" s="53">
        <v>4</v>
      </c>
      <c r="AN99" s="50"/>
      <c r="AO99" s="51"/>
      <c r="AP99" s="51"/>
      <c r="AQ99" s="51"/>
      <c r="AR99" s="54"/>
      <c r="AS99" s="52">
        <v>4</v>
      </c>
      <c r="AT99" s="53">
        <v>4</v>
      </c>
      <c r="AU99" s="50"/>
      <c r="AV99" s="51"/>
      <c r="AW99" s="51"/>
      <c r="AX99" s="51"/>
      <c r="AY99" s="51"/>
      <c r="AZ99" s="52"/>
      <c r="BA99" s="53"/>
      <c r="BB99" s="50"/>
      <c r="BC99" s="51"/>
      <c r="BD99" s="51"/>
      <c r="BE99" s="52"/>
      <c r="BF99" s="51"/>
      <c r="BG99" s="55"/>
      <c r="BH99" s="56"/>
      <c r="BI99" s="52"/>
      <c r="BJ99" s="52"/>
      <c r="BK99" s="52"/>
      <c r="BL99" s="52"/>
      <c r="BM99" s="52"/>
      <c r="BN99" s="52"/>
      <c r="BO99" s="52"/>
      <c r="BP99" s="57"/>
      <c r="BQ99" s="52"/>
      <c r="BR99" s="52"/>
      <c r="BS99" s="52"/>
      <c r="BT99" s="52"/>
      <c r="BU99" s="52"/>
      <c r="BV99" s="53"/>
      <c r="BW99" s="57"/>
      <c r="BX99" s="52"/>
      <c r="BY99" s="52"/>
      <c r="BZ99" s="52"/>
      <c r="CA99" s="52"/>
      <c r="CB99" s="52"/>
      <c r="CC99" s="53"/>
      <c r="CD99" s="57"/>
      <c r="CE99" s="52"/>
      <c r="CF99" s="52"/>
      <c r="CG99" s="52"/>
      <c r="CH99" s="52"/>
      <c r="CI99" s="52"/>
      <c r="CJ99" s="53"/>
      <c r="CK99" s="57"/>
      <c r="CL99" s="52"/>
      <c r="CM99" s="52"/>
      <c r="CN99" s="51"/>
      <c r="CO99" s="52"/>
      <c r="CP99" s="52"/>
      <c r="CQ99" s="53"/>
      <c r="CR99" s="57"/>
      <c r="CS99" s="52"/>
      <c r="CT99" s="52"/>
      <c r="CU99" s="52"/>
      <c r="CV99" s="52"/>
      <c r="CW99" s="52"/>
      <c r="CX99" s="53"/>
      <c r="CY99" s="57"/>
      <c r="CZ99" s="52"/>
      <c r="DA99" s="51"/>
      <c r="DB99" s="52"/>
      <c r="DC99" s="52"/>
      <c r="DD99" s="52"/>
      <c r="DE99" s="53"/>
      <c r="DF99" s="57"/>
      <c r="DG99" s="52"/>
      <c r="DH99" s="52"/>
      <c r="DI99" s="52"/>
      <c r="DJ99" s="52"/>
      <c r="DK99" s="52"/>
      <c r="DL99" s="53"/>
      <c r="DM99" s="57"/>
      <c r="DN99" s="52"/>
      <c r="DO99" s="52"/>
      <c r="DP99" s="52"/>
      <c r="DQ99" s="52"/>
      <c r="DR99" s="52"/>
      <c r="DS99" s="53"/>
      <c r="DT99" s="50"/>
      <c r="DU99" s="51"/>
      <c r="DV99" s="51"/>
      <c r="DW99" s="51"/>
      <c r="DX99" s="51"/>
      <c r="DY99" s="51"/>
      <c r="DZ99" s="53"/>
      <c r="EA99" s="50"/>
      <c r="EB99" s="51"/>
      <c r="EC99" s="51"/>
      <c r="ED99" s="51"/>
      <c r="EE99" s="51"/>
      <c r="EF99" s="51"/>
      <c r="EG99" s="53"/>
      <c r="EH99" s="57"/>
      <c r="EI99" s="52"/>
      <c r="EJ99" s="52"/>
      <c r="EK99" s="52"/>
      <c r="EL99" s="52"/>
      <c r="EM99" s="52"/>
      <c r="EN99" s="53"/>
      <c r="EO99" s="57"/>
      <c r="EP99" s="52"/>
      <c r="EQ99" s="52"/>
      <c r="ER99" s="52"/>
      <c r="ES99" s="52"/>
      <c r="ET99" s="52"/>
      <c r="EU99" s="53"/>
      <c r="EV99" s="52"/>
      <c r="EW99" s="52"/>
      <c r="EX99" s="52"/>
      <c r="EY99" s="52"/>
      <c r="EZ99" s="52"/>
      <c r="FA99" s="52"/>
      <c r="FB99" s="53"/>
      <c r="FC99" s="52"/>
      <c r="FD99" s="52"/>
      <c r="FE99" s="52"/>
      <c r="FF99" s="52"/>
      <c r="FG99" s="52"/>
      <c r="FH99" s="52"/>
      <c r="FI99" s="53"/>
      <c r="FJ99" s="57"/>
      <c r="FK99" s="52"/>
      <c r="FL99" s="52"/>
      <c r="FM99" s="52"/>
      <c r="FN99" s="52"/>
      <c r="FO99" s="52"/>
      <c r="FP99" s="53"/>
      <c r="FQ99" s="57"/>
      <c r="FR99" s="52"/>
      <c r="FS99" s="51"/>
      <c r="FT99" s="51"/>
      <c r="FU99" s="52"/>
      <c r="FV99" s="52"/>
      <c r="FW99" s="53"/>
      <c r="FX99" s="57"/>
      <c r="FY99" s="52"/>
      <c r="FZ99" s="52"/>
      <c r="GA99" s="52"/>
      <c r="GB99" s="52"/>
      <c r="GC99" s="52"/>
      <c r="GD99" s="53"/>
      <c r="GE99" s="58"/>
    </row>
    <row r="100" spans="1:187" ht="18.75" customHeight="1" x14ac:dyDescent="0.3">
      <c r="A100" s="203"/>
      <c r="B100" s="205"/>
      <c r="C100" s="59" t="s">
        <v>105</v>
      </c>
      <c r="D100" s="59"/>
      <c r="E100" s="60" t="s">
        <v>38</v>
      </c>
      <c r="F100" s="60" t="s">
        <v>106</v>
      </c>
      <c r="G100" s="61" t="s">
        <v>143</v>
      </c>
      <c r="H100" s="60"/>
      <c r="I100" s="60"/>
      <c r="J100" s="60" t="s">
        <v>74</v>
      </c>
      <c r="K100" s="60" t="s">
        <v>70</v>
      </c>
      <c r="L100" s="60"/>
      <c r="M100" s="61" t="s">
        <v>144</v>
      </c>
      <c r="N100" s="60" t="s">
        <v>44</v>
      </c>
      <c r="O100" s="59" t="s">
        <v>45</v>
      </c>
      <c r="P100" s="62" t="s">
        <v>46</v>
      </c>
      <c r="Q100" s="63" t="s">
        <v>47</v>
      </c>
      <c r="R100" s="208"/>
      <c r="S100" s="210"/>
      <c r="T100" s="212"/>
      <c r="U100" s="214"/>
      <c r="V100" s="193"/>
      <c r="W100" s="193"/>
      <c r="X100" s="193"/>
      <c r="Y100" s="193"/>
      <c r="Z100" s="193"/>
      <c r="AA100" s="193"/>
      <c r="AB100" s="193"/>
      <c r="AC100" s="193"/>
      <c r="AD100" s="64">
        <f t="shared" si="4"/>
        <v>0</v>
      </c>
      <c r="AE100" s="59" t="s">
        <v>50</v>
      </c>
      <c r="AF100" s="183"/>
      <c r="AG100" s="65"/>
      <c r="AH100" s="66"/>
      <c r="AI100" s="66"/>
      <c r="AJ100" s="66"/>
      <c r="AK100" s="66"/>
      <c r="AL100" s="67"/>
      <c r="AM100" s="68"/>
      <c r="AN100" s="65"/>
      <c r="AO100" s="66"/>
      <c r="AP100" s="66"/>
      <c r="AQ100" s="66"/>
      <c r="AR100" s="67"/>
      <c r="AS100" s="67"/>
      <c r="AT100" s="68"/>
      <c r="AU100" s="69"/>
      <c r="AV100" s="67"/>
      <c r="AW100" s="67"/>
      <c r="AX100" s="66"/>
      <c r="AY100" s="66"/>
      <c r="AZ100" s="67"/>
      <c r="BA100" s="68"/>
      <c r="BB100" s="65"/>
      <c r="BC100" s="66"/>
      <c r="BD100" s="66"/>
      <c r="BE100" s="67"/>
      <c r="BF100" s="66"/>
      <c r="BG100" s="70"/>
      <c r="BH100" s="71"/>
      <c r="BI100" s="69"/>
      <c r="BJ100" s="67"/>
      <c r="BK100" s="67"/>
      <c r="BL100" s="66"/>
      <c r="BM100" s="67"/>
      <c r="BN100" s="67"/>
      <c r="BO100" s="68"/>
      <c r="BP100" s="65"/>
      <c r="BQ100" s="66"/>
      <c r="BR100" s="66"/>
      <c r="BS100" s="66"/>
      <c r="BT100" s="66"/>
      <c r="BU100" s="66"/>
      <c r="BV100" s="68"/>
      <c r="BW100" s="65"/>
      <c r="BX100" s="66"/>
      <c r="BY100" s="66"/>
      <c r="BZ100" s="66"/>
      <c r="CA100" s="66"/>
      <c r="CB100" s="66"/>
      <c r="CC100" s="68"/>
      <c r="CD100" s="69"/>
      <c r="CE100" s="67"/>
      <c r="CF100" s="67"/>
      <c r="CG100" s="67"/>
      <c r="CH100" s="67"/>
      <c r="CI100" s="67"/>
      <c r="CJ100" s="68"/>
      <c r="CK100" s="69"/>
      <c r="CL100" s="67"/>
      <c r="CM100" s="67"/>
      <c r="CN100" s="66"/>
      <c r="CO100" s="67"/>
      <c r="CP100" s="67"/>
      <c r="CQ100" s="68"/>
      <c r="CR100" s="69"/>
      <c r="CS100" s="67"/>
      <c r="CT100" s="67"/>
      <c r="CU100" s="67"/>
      <c r="CV100" s="67"/>
      <c r="CW100" s="67"/>
      <c r="CX100" s="68"/>
      <c r="CY100" s="69"/>
      <c r="CZ100" s="67"/>
      <c r="DA100" s="66"/>
      <c r="DB100" s="67"/>
      <c r="DC100" s="67"/>
      <c r="DD100" s="67"/>
      <c r="DE100" s="68"/>
      <c r="DF100" s="69"/>
      <c r="DG100" s="67"/>
      <c r="DH100" s="67"/>
      <c r="DI100" s="67"/>
      <c r="DJ100" s="67"/>
      <c r="DK100" s="67"/>
      <c r="DL100" s="68"/>
      <c r="DM100" s="69"/>
      <c r="DN100" s="67"/>
      <c r="DO100" s="67"/>
      <c r="DP100" s="67"/>
      <c r="DQ100" s="67"/>
      <c r="DR100" s="67"/>
      <c r="DS100" s="68"/>
      <c r="DT100" s="65"/>
      <c r="DU100" s="66"/>
      <c r="DV100" s="66"/>
      <c r="DW100" s="66"/>
      <c r="DX100" s="66"/>
      <c r="DY100" s="66"/>
      <c r="DZ100" s="68"/>
      <c r="EA100" s="65"/>
      <c r="EB100" s="66"/>
      <c r="EC100" s="66"/>
      <c r="ED100" s="66"/>
      <c r="EE100" s="66"/>
      <c r="EF100" s="66"/>
      <c r="EG100" s="68"/>
      <c r="EH100" s="69"/>
      <c r="EI100" s="67"/>
      <c r="EJ100" s="67"/>
      <c r="EK100" s="67"/>
      <c r="EL100" s="67"/>
      <c r="EM100" s="67"/>
      <c r="EN100" s="68"/>
      <c r="EO100" s="69"/>
      <c r="EP100" s="67"/>
      <c r="EQ100" s="67"/>
      <c r="ER100" s="67"/>
      <c r="ES100" s="67"/>
      <c r="ET100" s="67"/>
      <c r="EU100" s="68"/>
      <c r="EV100" s="67"/>
      <c r="EW100" s="67"/>
      <c r="EX100" s="67"/>
      <c r="EY100" s="67"/>
      <c r="EZ100" s="67"/>
      <c r="FA100" s="67"/>
      <c r="FB100" s="68"/>
      <c r="FC100" s="67"/>
      <c r="FD100" s="67"/>
      <c r="FE100" s="67"/>
      <c r="FF100" s="67"/>
      <c r="FG100" s="67"/>
      <c r="FH100" s="67"/>
      <c r="FI100" s="68"/>
      <c r="FJ100" s="69"/>
      <c r="FK100" s="67"/>
      <c r="FL100" s="67"/>
      <c r="FM100" s="67"/>
      <c r="FN100" s="67"/>
      <c r="FO100" s="67"/>
      <c r="FP100" s="68"/>
      <c r="FQ100" s="69"/>
      <c r="FR100" s="67"/>
      <c r="FS100" s="66"/>
      <c r="FT100" s="66"/>
      <c r="FU100" s="67"/>
      <c r="FV100" s="67"/>
      <c r="FW100" s="68"/>
      <c r="FX100" s="69"/>
      <c r="FY100" s="67"/>
      <c r="FZ100" s="67"/>
      <c r="GA100" s="67"/>
      <c r="GB100" s="67"/>
      <c r="GC100" s="67"/>
      <c r="GD100" s="68"/>
      <c r="GE100" s="72"/>
    </row>
    <row r="101" spans="1:187" s="4" customFormat="1" ht="18.75" customHeight="1" x14ac:dyDescent="0.3">
      <c r="A101" s="203"/>
      <c r="B101" s="205"/>
      <c r="C101" s="73" t="s">
        <v>105</v>
      </c>
      <c r="D101" s="73"/>
      <c r="E101" s="74" t="s">
        <v>38</v>
      </c>
      <c r="F101" s="74" t="s">
        <v>106</v>
      </c>
      <c r="G101" s="75" t="s">
        <v>143</v>
      </c>
      <c r="H101" s="74"/>
      <c r="I101" s="74"/>
      <c r="J101" s="74" t="s">
        <v>74</v>
      </c>
      <c r="K101" s="74" t="s">
        <v>70</v>
      </c>
      <c r="L101" s="74"/>
      <c r="M101" s="75" t="s">
        <v>51</v>
      </c>
      <c r="N101" s="74" t="s">
        <v>44</v>
      </c>
      <c r="O101" s="73" t="s">
        <v>52</v>
      </c>
      <c r="P101" s="76" t="s">
        <v>53</v>
      </c>
      <c r="Q101" s="77" t="s">
        <v>47</v>
      </c>
      <c r="R101" s="194" t="s">
        <v>51</v>
      </c>
      <c r="S101" s="196" t="s">
        <v>44</v>
      </c>
      <c r="T101" s="198" t="s">
        <v>53</v>
      </c>
      <c r="U101" s="200" t="s">
        <v>47</v>
      </c>
      <c r="V101" s="188">
        <v>1</v>
      </c>
      <c r="W101" s="188">
        <v>15</v>
      </c>
      <c r="X101" s="188">
        <v>15</v>
      </c>
      <c r="Y101" s="188">
        <v>15</v>
      </c>
      <c r="Z101" s="188">
        <v>9</v>
      </c>
      <c r="AA101" s="188">
        <v>5</v>
      </c>
      <c r="AB101" s="188">
        <v>1</v>
      </c>
      <c r="AC101" s="188">
        <f>AD101+AD102</f>
        <v>0</v>
      </c>
      <c r="AD101" s="64">
        <f t="shared" si="4"/>
        <v>0</v>
      </c>
      <c r="AE101" s="73" t="s">
        <v>48</v>
      </c>
      <c r="AF101" s="184"/>
      <c r="AG101" s="79"/>
      <c r="AH101" s="80"/>
      <c r="AI101" s="80"/>
      <c r="AJ101" s="80"/>
      <c r="AK101" s="80"/>
      <c r="AL101" s="81"/>
      <c r="AM101" s="82"/>
      <c r="AN101" s="79"/>
      <c r="AO101" s="80"/>
      <c r="AP101" s="80"/>
      <c r="AQ101" s="80"/>
      <c r="AR101" s="83"/>
      <c r="AS101" s="81"/>
      <c r="AT101" s="82"/>
      <c r="AU101" s="79"/>
      <c r="AV101" s="80"/>
      <c r="AW101" s="80"/>
      <c r="AX101" s="80"/>
      <c r="AY101" s="80"/>
      <c r="AZ101" s="81"/>
      <c r="BA101" s="82"/>
      <c r="BB101" s="79"/>
      <c r="BC101" s="80"/>
      <c r="BD101" s="80"/>
      <c r="BE101" s="81"/>
      <c r="BF101" s="80"/>
      <c r="BG101" s="84"/>
      <c r="BH101" s="85"/>
      <c r="BI101" s="81"/>
      <c r="BJ101" s="81"/>
      <c r="BK101" s="81"/>
      <c r="BL101" s="81"/>
      <c r="BM101" s="81"/>
      <c r="BN101" s="81"/>
      <c r="BO101" s="81"/>
      <c r="BP101" s="86"/>
      <c r="BQ101" s="81"/>
      <c r="BR101" s="81"/>
      <c r="BS101" s="81"/>
      <c r="BT101" s="81"/>
      <c r="BU101" s="81"/>
      <c r="BV101" s="82"/>
      <c r="BW101" s="86"/>
      <c r="BX101" s="81"/>
      <c r="BY101" s="81"/>
      <c r="BZ101" s="81"/>
      <c r="CA101" s="81"/>
      <c r="CB101" s="81"/>
      <c r="CC101" s="82"/>
      <c r="CD101" s="86"/>
      <c r="CE101" s="81"/>
      <c r="CF101" s="81"/>
      <c r="CG101" s="81"/>
      <c r="CH101" s="81"/>
      <c r="CI101" s="81"/>
      <c r="CJ101" s="82"/>
      <c r="CK101" s="86"/>
      <c r="CL101" s="81"/>
      <c r="CM101" s="81"/>
      <c r="CN101" s="80"/>
      <c r="CO101" s="81"/>
      <c r="CP101" s="81"/>
      <c r="CQ101" s="82"/>
      <c r="CR101" s="86"/>
      <c r="CS101" s="81"/>
      <c r="CT101" s="81"/>
      <c r="CU101" s="81"/>
      <c r="CV101" s="81"/>
      <c r="CW101" s="81"/>
      <c r="CX101" s="82"/>
      <c r="CY101" s="86"/>
      <c r="CZ101" s="81"/>
      <c r="DA101" s="80"/>
      <c r="DB101" s="81"/>
      <c r="DC101" s="81"/>
      <c r="DD101" s="81"/>
      <c r="DE101" s="82"/>
      <c r="DF101" s="86"/>
      <c r="DG101" s="81"/>
      <c r="DH101" s="81"/>
      <c r="DI101" s="81"/>
      <c r="DJ101" s="81"/>
      <c r="DK101" s="81"/>
      <c r="DL101" s="82"/>
      <c r="DM101" s="86"/>
      <c r="DN101" s="81"/>
      <c r="DO101" s="81"/>
      <c r="DP101" s="81"/>
      <c r="DQ101" s="81"/>
      <c r="DR101" s="81"/>
      <c r="DS101" s="82"/>
      <c r="DT101" s="79"/>
      <c r="DU101" s="80"/>
      <c r="DV101" s="80"/>
      <c r="DW101" s="80"/>
      <c r="DX101" s="80"/>
      <c r="DY101" s="80"/>
      <c r="DZ101" s="82"/>
      <c r="EA101" s="79"/>
      <c r="EB101" s="80"/>
      <c r="EC101" s="80"/>
      <c r="ED101" s="80"/>
      <c r="EE101" s="80"/>
      <c r="EF101" s="80"/>
      <c r="EG101" s="82"/>
      <c r="EH101" s="86"/>
      <c r="EI101" s="81"/>
      <c r="EJ101" s="81"/>
      <c r="EK101" s="81"/>
      <c r="EL101" s="81"/>
      <c r="EM101" s="81"/>
      <c r="EN101" s="82"/>
      <c r="EO101" s="86"/>
      <c r="EP101" s="81"/>
      <c r="EQ101" s="81"/>
      <c r="ER101" s="81"/>
      <c r="ES101" s="81"/>
      <c r="ET101" s="81"/>
      <c r="EU101" s="82"/>
      <c r="EV101" s="81"/>
      <c r="EW101" s="81"/>
      <c r="EX101" s="81"/>
      <c r="EY101" s="81"/>
      <c r="EZ101" s="81"/>
      <c r="FA101" s="81"/>
      <c r="FB101" s="82"/>
      <c r="FC101" s="81"/>
      <c r="FD101" s="81"/>
      <c r="FE101" s="81"/>
      <c r="FF101" s="81"/>
      <c r="FG101" s="81"/>
      <c r="FH101" s="81"/>
      <c r="FI101" s="82"/>
      <c r="FJ101" s="86"/>
      <c r="FK101" s="81"/>
      <c r="FL101" s="81"/>
      <c r="FM101" s="81"/>
      <c r="FN101" s="81"/>
      <c r="FO101" s="81"/>
      <c r="FP101" s="82"/>
      <c r="FQ101" s="86"/>
      <c r="FR101" s="81"/>
      <c r="FS101" s="80"/>
      <c r="FT101" s="80"/>
      <c r="FU101" s="81"/>
      <c r="FV101" s="81"/>
      <c r="FW101" s="82"/>
      <c r="FX101" s="86"/>
      <c r="FY101" s="81"/>
      <c r="FZ101" s="81"/>
      <c r="GA101" s="81"/>
      <c r="GB101" s="81"/>
      <c r="GC101" s="81"/>
      <c r="GD101" s="82"/>
      <c r="GE101" s="87"/>
    </row>
    <row r="102" spans="1:187" s="4" customFormat="1" ht="18.75" customHeight="1" thickBot="1" x14ac:dyDescent="0.35">
      <c r="A102" s="204"/>
      <c r="B102" s="206"/>
      <c r="C102" s="88" t="s">
        <v>105</v>
      </c>
      <c r="D102" s="88"/>
      <c r="E102" s="89" t="s">
        <v>38</v>
      </c>
      <c r="F102" s="89" t="s">
        <v>106</v>
      </c>
      <c r="G102" s="90" t="s">
        <v>143</v>
      </c>
      <c r="H102" s="89"/>
      <c r="I102" s="89"/>
      <c r="J102" s="89" t="s">
        <v>74</v>
      </c>
      <c r="K102" s="89" t="s">
        <v>70</v>
      </c>
      <c r="L102" s="89"/>
      <c r="M102" s="90" t="s">
        <v>51</v>
      </c>
      <c r="N102" s="89" t="s">
        <v>44</v>
      </c>
      <c r="O102" s="88" t="s">
        <v>52</v>
      </c>
      <c r="P102" s="91" t="s">
        <v>53</v>
      </c>
      <c r="Q102" s="92" t="s">
        <v>47</v>
      </c>
      <c r="R102" s="195"/>
      <c r="S102" s="197"/>
      <c r="T102" s="199"/>
      <c r="U102" s="201"/>
      <c r="V102" s="189"/>
      <c r="W102" s="189"/>
      <c r="X102" s="189"/>
      <c r="Y102" s="189"/>
      <c r="Z102" s="189"/>
      <c r="AA102" s="189"/>
      <c r="AB102" s="189"/>
      <c r="AC102" s="189"/>
      <c r="AD102" s="93">
        <f t="shared" si="4"/>
        <v>0</v>
      </c>
      <c r="AE102" s="88" t="s">
        <v>50</v>
      </c>
      <c r="AF102" s="185"/>
      <c r="AG102" s="94"/>
      <c r="AH102" s="95"/>
      <c r="AI102" s="95"/>
      <c r="AJ102" s="95"/>
      <c r="AK102" s="95"/>
      <c r="AL102" s="96"/>
      <c r="AM102" s="97"/>
      <c r="AN102" s="94"/>
      <c r="AO102" s="95"/>
      <c r="AP102" s="95"/>
      <c r="AQ102" s="95"/>
      <c r="AR102" s="96"/>
      <c r="AS102" s="96"/>
      <c r="AT102" s="97"/>
      <c r="AU102" s="98"/>
      <c r="AV102" s="96"/>
      <c r="AW102" s="96"/>
      <c r="AX102" s="95"/>
      <c r="AY102" s="95"/>
      <c r="AZ102" s="96"/>
      <c r="BA102" s="97"/>
      <c r="BB102" s="94"/>
      <c r="BC102" s="95"/>
      <c r="BD102" s="95"/>
      <c r="BE102" s="96"/>
      <c r="BF102" s="95"/>
      <c r="BG102" s="99"/>
      <c r="BH102" s="100"/>
      <c r="BI102" s="98"/>
      <c r="BJ102" s="96"/>
      <c r="BK102" s="96"/>
      <c r="BL102" s="95"/>
      <c r="BM102" s="96"/>
      <c r="BN102" s="96"/>
      <c r="BO102" s="97"/>
      <c r="BP102" s="94"/>
      <c r="BQ102" s="95"/>
      <c r="BR102" s="95"/>
      <c r="BS102" s="95"/>
      <c r="BT102" s="95"/>
      <c r="BU102" s="95"/>
      <c r="BV102" s="97"/>
      <c r="BW102" s="94"/>
      <c r="BX102" s="95"/>
      <c r="BY102" s="95"/>
      <c r="BZ102" s="95"/>
      <c r="CA102" s="95"/>
      <c r="CB102" s="95"/>
      <c r="CC102" s="97"/>
      <c r="CD102" s="98"/>
      <c r="CE102" s="96"/>
      <c r="CF102" s="96"/>
      <c r="CG102" s="96"/>
      <c r="CH102" s="96"/>
      <c r="CI102" s="96"/>
      <c r="CJ102" s="97"/>
      <c r="CK102" s="98"/>
      <c r="CL102" s="96"/>
      <c r="CM102" s="96"/>
      <c r="CN102" s="95"/>
      <c r="CO102" s="96"/>
      <c r="CP102" s="96"/>
      <c r="CQ102" s="97"/>
      <c r="CR102" s="98"/>
      <c r="CS102" s="96"/>
      <c r="CT102" s="96"/>
      <c r="CU102" s="96"/>
      <c r="CV102" s="96"/>
      <c r="CW102" s="96"/>
      <c r="CX102" s="97"/>
      <c r="CY102" s="98"/>
      <c r="CZ102" s="96"/>
      <c r="DA102" s="95"/>
      <c r="DB102" s="96"/>
      <c r="DC102" s="96"/>
      <c r="DD102" s="96"/>
      <c r="DE102" s="97"/>
      <c r="DF102" s="98"/>
      <c r="DG102" s="96"/>
      <c r="DH102" s="96"/>
      <c r="DI102" s="96"/>
      <c r="DJ102" s="96"/>
      <c r="DK102" s="96"/>
      <c r="DL102" s="97"/>
      <c r="DM102" s="98"/>
      <c r="DN102" s="96"/>
      <c r="DO102" s="96"/>
      <c r="DP102" s="96"/>
      <c r="DQ102" s="96"/>
      <c r="DR102" s="96"/>
      <c r="DS102" s="97"/>
      <c r="DT102" s="94"/>
      <c r="DU102" s="95"/>
      <c r="DV102" s="95"/>
      <c r="DW102" s="95"/>
      <c r="DX102" s="95"/>
      <c r="DY102" s="95"/>
      <c r="DZ102" s="97"/>
      <c r="EA102" s="94"/>
      <c r="EB102" s="95"/>
      <c r="EC102" s="95"/>
      <c r="ED102" s="95"/>
      <c r="EE102" s="95"/>
      <c r="EF102" s="95"/>
      <c r="EG102" s="97"/>
      <c r="EH102" s="98"/>
      <c r="EI102" s="96"/>
      <c r="EJ102" s="96"/>
      <c r="EK102" s="96"/>
      <c r="EL102" s="96"/>
      <c r="EM102" s="96"/>
      <c r="EN102" s="97"/>
      <c r="EO102" s="98"/>
      <c r="EP102" s="96"/>
      <c r="EQ102" s="96"/>
      <c r="ER102" s="96"/>
      <c r="ES102" s="96"/>
      <c r="ET102" s="96"/>
      <c r="EU102" s="97"/>
      <c r="EV102" s="96"/>
      <c r="EW102" s="96"/>
      <c r="EX102" s="96"/>
      <c r="EY102" s="96"/>
      <c r="EZ102" s="96"/>
      <c r="FA102" s="96"/>
      <c r="FB102" s="97"/>
      <c r="FC102" s="96"/>
      <c r="FD102" s="96"/>
      <c r="FE102" s="96"/>
      <c r="FF102" s="96"/>
      <c r="FG102" s="96"/>
      <c r="FH102" s="96"/>
      <c r="FI102" s="97"/>
      <c r="FJ102" s="98"/>
      <c r="FK102" s="96"/>
      <c r="FL102" s="96"/>
      <c r="FM102" s="96"/>
      <c r="FN102" s="96"/>
      <c r="FO102" s="96"/>
      <c r="FP102" s="97"/>
      <c r="FQ102" s="98"/>
      <c r="FR102" s="96"/>
      <c r="FS102" s="95"/>
      <c r="FT102" s="95"/>
      <c r="FU102" s="96"/>
      <c r="FV102" s="96"/>
      <c r="FW102" s="97"/>
      <c r="FX102" s="98"/>
      <c r="FY102" s="96"/>
      <c r="FZ102" s="96"/>
      <c r="GA102" s="96"/>
      <c r="GB102" s="96"/>
      <c r="GC102" s="96"/>
      <c r="GD102" s="97"/>
      <c r="GE102" s="101"/>
    </row>
  </sheetData>
  <autoFilter ref="A10:GE102"/>
  <mergeCells count="678">
    <mergeCell ref="X7:X9"/>
    <mergeCell ref="Y7:Y9"/>
    <mergeCell ref="N7:N9"/>
    <mergeCell ref="O7:O9"/>
    <mergeCell ref="P7:P9"/>
    <mergeCell ref="Q7:Q9"/>
    <mergeCell ref="A1:T1"/>
    <mergeCell ref="AF1:GE1"/>
    <mergeCell ref="A2:T2"/>
    <mergeCell ref="AF2:GE2"/>
    <mergeCell ref="A7:A9"/>
    <mergeCell ref="B7:B9"/>
    <mergeCell ref="C7:C9"/>
    <mergeCell ref="E7:E9"/>
    <mergeCell ref="F7:F9"/>
    <mergeCell ref="G7:G9"/>
    <mergeCell ref="AE7:AE9"/>
    <mergeCell ref="AG7:AM7"/>
    <mergeCell ref="H7:H9"/>
    <mergeCell ref="I7:I9"/>
    <mergeCell ref="J7:J9"/>
    <mergeCell ref="K7:K9"/>
    <mergeCell ref="L7:L9"/>
    <mergeCell ref="M7:M9"/>
    <mergeCell ref="V7:V9"/>
    <mergeCell ref="W7:W9"/>
    <mergeCell ref="AN7:AT7"/>
    <mergeCell ref="AU7:BA7"/>
    <mergeCell ref="R7:R9"/>
    <mergeCell ref="S7:S9"/>
    <mergeCell ref="BB7:BH7"/>
    <mergeCell ref="BI7:BO7"/>
    <mergeCell ref="Z7:Z9"/>
    <mergeCell ref="AA7:AA9"/>
    <mergeCell ref="AB7:AB9"/>
    <mergeCell ref="AC7:AC9"/>
    <mergeCell ref="EV7:FB7"/>
    <mergeCell ref="FC7:FI7"/>
    <mergeCell ref="CD7:CJ7"/>
    <mergeCell ref="CK7:CQ7"/>
    <mergeCell ref="CR7:CX7"/>
    <mergeCell ref="CY7:DE7"/>
    <mergeCell ref="DF7:DL7"/>
    <mergeCell ref="DM7:DS7"/>
    <mergeCell ref="BI8:BO8"/>
    <mergeCell ref="BP8:BV8"/>
    <mergeCell ref="DT7:DZ7"/>
    <mergeCell ref="EA7:EG7"/>
    <mergeCell ref="EH7:EN7"/>
    <mergeCell ref="EO7:EU7"/>
    <mergeCell ref="BP7:BV7"/>
    <mergeCell ref="BW7:CC7"/>
    <mergeCell ref="T7:T9"/>
    <mergeCell ref="U7:U9"/>
    <mergeCell ref="FJ7:FP7"/>
    <mergeCell ref="FQ7:FW7"/>
    <mergeCell ref="FX7:GD7"/>
    <mergeCell ref="GE7:GE9"/>
    <mergeCell ref="AG8:AM8"/>
    <mergeCell ref="AN8:AT8"/>
    <mergeCell ref="AU8:BA8"/>
    <mergeCell ref="BB8:BH8"/>
    <mergeCell ref="BW8:CC8"/>
    <mergeCell ref="CD8:CJ8"/>
    <mergeCell ref="CK8:CQ8"/>
    <mergeCell ref="CR8:CX8"/>
    <mergeCell ref="CY8:DE8"/>
    <mergeCell ref="DF8:DL8"/>
    <mergeCell ref="FQ8:FW8"/>
    <mergeCell ref="FX8:GD8"/>
    <mergeCell ref="A11:A14"/>
    <mergeCell ref="B11:B14"/>
    <mergeCell ref="R11:R12"/>
    <mergeCell ref="S11:S12"/>
    <mergeCell ref="T11:T12"/>
    <mergeCell ref="U11:U12"/>
    <mergeCell ref="DM8:DS8"/>
    <mergeCell ref="DT8:DZ8"/>
    <mergeCell ref="Z13:Z14"/>
    <mergeCell ref="AA13:AA14"/>
    <mergeCell ref="AB13:AB14"/>
    <mergeCell ref="AC13:AC14"/>
    <mergeCell ref="FC8:FI8"/>
    <mergeCell ref="FJ8:FP8"/>
    <mergeCell ref="EA8:EG8"/>
    <mergeCell ref="EH8:EN8"/>
    <mergeCell ref="EO8:EU8"/>
    <mergeCell ref="EV8:FB8"/>
    <mergeCell ref="V11:V12"/>
    <mergeCell ref="W11:W12"/>
    <mergeCell ref="X11:X12"/>
    <mergeCell ref="Y11:Y12"/>
    <mergeCell ref="Z11:Z12"/>
    <mergeCell ref="AA11:AA12"/>
    <mergeCell ref="AB11:AB12"/>
    <mergeCell ref="AC11:AC12"/>
    <mergeCell ref="R13:R14"/>
    <mergeCell ref="S13:S14"/>
    <mergeCell ref="T13:T14"/>
    <mergeCell ref="U13:U14"/>
    <mergeCell ref="V13:V14"/>
    <mergeCell ref="W13:W14"/>
    <mergeCell ref="X13:X14"/>
    <mergeCell ref="Y13:Y14"/>
    <mergeCell ref="X15:X16"/>
    <mergeCell ref="Y15:Y16"/>
    <mergeCell ref="Z15:Z16"/>
    <mergeCell ref="AA15:AA16"/>
    <mergeCell ref="Z17:Z18"/>
    <mergeCell ref="AA17:AA18"/>
    <mergeCell ref="AB15:AB16"/>
    <mergeCell ref="AC15:AC16"/>
    <mergeCell ref="R17:R18"/>
    <mergeCell ref="S17:S18"/>
    <mergeCell ref="T17:T18"/>
    <mergeCell ref="U17:U18"/>
    <mergeCell ref="V17:V18"/>
    <mergeCell ref="W17:W18"/>
    <mergeCell ref="X17:X18"/>
    <mergeCell ref="Y17:Y18"/>
    <mergeCell ref="Z19:Z20"/>
    <mergeCell ref="AA19:AA20"/>
    <mergeCell ref="A15:A18"/>
    <mergeCell ref="B15:B18"/>
    <mergeCell ref="R15:R16"/>
    <mergeCell ref="S15:S16"/>
    <mergeCell ref="T15:T16"/>
    <mergeCell ref="U15:U16"/>
    <mergeCell ref="V15:V16"/>
    <mergeCell ref="W15:W16"/>
    <mergeCell ref="X21:X22"/>
    <mergeCell ref="Y21:Y22"/>
    <mergeCell ref="V19:V20"/>
    <mergeCell ref="W19:W20"/>
    <mergeCell ref="X19:X20"/>
    <mergeCell ref="Y19:Y20"/>
    <mergeCell ref="R21:R22"/>
    <mergeCell ref="S21:S22"/>
    <mergeCell ref="T21:T22"/>
    <mergeCell ref="U21:U22"/>
    <mergeCell ref="V21:V22"/>
    <mergeCell ref="W21:W22"/>
    <mergeCell ref="AB17:AB18"/>
    <mergeCell ref="AC17:AC18"/>
    <mergeCell ref="A19:A22"/>
    <mergeCell ref="B19:B22"/>
    <mergeCell ref="R19:R20"/>
    <mergeCell ref="S19:S20"/>
    <mergeCell ref="T19:T20"/>
    <mergeCell ref="U19:U20"/>
    <mergeCell ref="AB19:AB20"/>
    <mergeCell ref="AC19:AC20"/>
    <mergeCell ref="X25:X26"/>
    <mergeCell ref="Y25:Y26"/>
    <mergeCell ref="V23:V24"/>
    <mergeCell ref="W23:W24"/>
    <mergeCell ref="X23:X24"/>
    <mergeCell ref="Y23:Y24"/>
    <mergeCell ref="A23:A26"/>
    <mergeCell ref="B23:B26"/>
    <mergeCell ref="R23:R24"/>
    <mergeCell ref="S23:S24"/>
    <mergeCell ref="T23:T24"/>
    <mergeCell ref="U23:U24"/>
    <mergeCell ref="R25:R26"/>
    <mergeCell ref="S25:S26"/>
    <mergeCell ref="T25:T26"/>
    <mergeCell ref="U25:U26"/>
    <mergeCell ref="V27:V28"/>
    <mergeCell ref="W27:W28"/>
    <mergeCell ref="Z21:Z22"/>
    <mergeCell ref="AA21:AA22"/>
    <mergeCell ref="AB21:AB22"/>
    <mergeCell ref="AC21:AC22"/>
    <mergeCell ref="AB23:AB24"/>
    <mergeCell ref="AC23:AC24"/>
    <mergeCell ref="V25:V26"/>
    <mergeCell ref="W25:W26"/>
    <mergeCell ref="S29:S30"/>
    <mergeCell ref="T29:T30"/>
    <mergeCell ref="U29:U30"/>
    <mergeCell ref="V29:V30"/>
    <mergeCell ref="W29:W30"/>
    <mergeCell ref="X29:X30"/>
    <mergeCell ref="AC25:AC26"/>
    <mergeCell ref="A27:A30"/>
    <mergeCell ref="B27:B30"/>
    <mergeCell ref="R27:R28"/>
    <mergeCell ref="S27:S28"/>
    <mergeCell ref="T27:T28"/>
    <mergeCell ref="U27:U28"/>
    <mergeCell ref="AB27:AB28"/>
    <mergeCell ref="AC27:AC28"/>
    <mergeCell ref="R29:R30"/>
    <mergeCell ref="Y33:Y34"/>
    <mergeCell ref="Z23:Z24"/>
    <mergeCell ref="AA23:AA24"/>
    <mergeCell ref="Z25:Z26"/>
    <mergeCell ref="AA25:AA26"/>
    <mergeCell ref="AB25:AB26"/>
    <mergeCell ref="Y29:Y30"/>
    <mergeCell ref="S33:S34"/>
    <mergeCell ref="T33:T34"/>
    <mergeCell ref="U33:U34"/>
    <mergeCell ref="V33:V34"/>
    <mergeCell ref="W33:W34"/>
    <mergeCell ref="X33:X34"/>
    <mergeCell ref="AC29:AC30"/>
    <mergeCell ref="A31:A34"/>
    <mergeCell ref="B31:B34"/>
    <mergeCell ref="R31:R32"/>
    <mergeCell ref="S31:S32"/>
    <mergeCell ref="T31:T32"/>
    <mergeCell ref="U31:U32"/>
    <mergeCell ref="AB31:AB32"/>
    <mergeCell ref="AC31:AC32"/>
    <mergeCell ref="R33:R34"/>
    <mergeCell ref="Z33:Z34"/>
    <mergeCell ref="AA33:AA34"/>
    <mergeCell ref="AB33:AB34"/>
    <mergeCell ref="X27:X28"/>
    <mergeCell ref="Y27:Y28"/>
    <mergeCell ref="Z27:Z28"/>
    <mergeCell ref="AA27:AA28"/>
    <mergeCell ref="Z29:Z30"/>
    <mergeCell ref="AA29:AA30"/>
    <mergeCell ref="AB29:AB30"/>
    <mergeCell ref="V31:V32"/>
    <mergeCell ref="W31:W32"/>
    <mergeCell ref="X31:X32"/>
    <mergeCell ref="Y31:Y32"/>
    <mergeCell ref="Z31:Z32"/>
    <mergeCell ref="AA31:AA32"/>
    <mergeCell ref="W35:W36"/>
    <mergeCell ref="X35:X36"/>
    <mergeCell ref="Y35:Y36"/>
    <mergeCell ref="Z35:Z36"/>
    <mergeCell ref="AA35:AA36"/>
    <mergeCell ref="Z37:Z38"/>
    <mergeCell ref="AC35:AC36"/>
    <mergeCell ref="R37:R38"/>
    <mergeCell ref="S37:S38"/>
    <mergeCell ref="T37:T38"/>
    <mergeCell ref="U37:U38"/>
    <mergeCell ref="V37:V38"/>
    <mergeCell ref="W37:W38"/>
    <mergeCell ref="X37:X38"/>
    <mergeCell ref="Y37:Y38"/>
    <mergeCell ref="V35:V36"/>
    <mergeCell ref="Y39:Y40"/>
    <mergeCell ref="Z39:Z40"/>
    <mergeCell ref="AC33:AC34"/>
    <mergeCell ref="A35:A38"/>
    <mergeCell ref="B35:B38"/>
    <mergeCell ref="R35:R36"/>
    <mergeCell ref="S35:S36"/>
    <mergeCell ref="T35:T36"/>
    <mergeCell ref="U35:U36"/>
    <mergeCell ref="AB35:AB36"/>
    <mergeCell ref="S41:S42"/>
    <mergeCell ref="T41:T42"/>
    <mergeCell ref="U41:U42"/>
    <mergeCell ref="V41:V42"/>
    <mergeCell ref="W41:W42"/>
    <mergeCell ref="X41:X42"/>
    <mergeCell ref="AC37:AC38"/>
    <mergeCell ref="A39:A42"/>
    <mergeCell ref="B39:B42"/>
    <mergeCell ref="R39:R40"/>
    <mergeCell ref="S39:S40"/>
    <mergeCell ref="T39:T40"/>
    <mergeCell ref="U39:U40"/>
    <mergeCell ref="AB39:AB40"/>
    <mergeCell ref="AC39:AC40"/>
    <mergeCell ref="R41:R42"/>
    <mergeCell ref="Y45:Y46"/>
    <mergeCell ref="V43:V44"/>
    <mergeCell ref="W43:W44"/>
    <mergeCell ref="X43:X44"/>
    <mergeCell ref="AA37:AA38"/>
    <mergeCell ref="AB37:AB38"/>
    <mergeCell ref="Y41:Y42"/>
    <mergeCell ref="V39:V40"/>
    <mergeCell ref="W39:W40"/>
    <mergeCell ref="X39:X40"/>
    <mergeCell ref="U43:U44"/>
    <mergeCell ref="AB43:AB44"/>
    <mergeCell ref="AC43:AC44"/>
    <mergeCell ref="R45:R46"/>
    <mergeCell ref="S45:S46"/>
    <mergeCell ref="T45:T46"/>
    <mergeCell ref="U45:U46"/>
    <mergeCell ref="V45:V46"/>
    <mergeCell ref="W45:W46"/>
    <mergeCell ref="X45:X46"/>
    <mergeCell ref="AA39:AA40"/>
    <mergeCell ref="Z41:Z42"/>
    <mergeCell ref="AA41:AA42"/>
    <mergeCell ref="AB41:AB42"/>
    <mergeCell ref="AC41:AC42"/>
    <mergeCell ref="A43:A46"/>
    <mergeCell ref="B43:B46"/>
    <mergeCell ref="R43:R44"/>
    <mergeCell ref="S43:S44"/>
    <mergeCell ref="T43:T44"/>
    <mergeCell ref="AC47:AC48"/>
    <mergeCell ref="R49:R50"/>
    <mergeCell ref="S49:S50"/>
    <mergeCell ref="T49:T50"/>
    <mergeCell ref="U49:U50"/>
    <mergeCell ref="V49:V50"/>
    <mergeCell ref="W49:W50"/>
    <mergeCell ref="X49:X50"/>
    <mergeCell ref="Y49:Y50"/>
    <mergeCell ref="V47:V48"/>
    <mergeCell ref="A47:A50"/>
    <mergeCell ref="B47:B50"/>
    <mergeCell ref="R47:R48"/>
    <mergeCell ref="S47:S48"/>
    <mergeCell ref="T47:T48"/>
    <mergeCell ref="U47:U48"/>
    <mergeCell ref="AB49:AB50"/>
    <mergeCell ref="AC49:AC50"/>
    <mergeCell ref="Y43:Y44"/>
    <mergeCell ref="Z43:Z44"/>
    <mergeCell ref="AA43:AA44"/>
    <mergeCell ref="Z45:Z46"/>
    <mergeCell ref="AA45:AA46"/>
    <mergeCell ref="AB45:AB46"/>
    <mergeCell ref="AC45:AC46"/>
    <mergeCell ref="AB47:AB48"/>
    <mergeCell ref="W47:W48"/>
    <mergeCell ref="X47:X48"/>
    <mergeCell ref="Y47:Y48"/>
    <mergeCell ref="Z47:Z48"/>
    <mergeCell ref="AA47:AA48"/>
    <mergeCell ref="Z49:Z50"/>
    <mergeCell ref="AA49:AA50"/>
    <mergeCell ref="X51:X52"/>
    <mergeCell ref="Y51:Y52"/>
    <mergeCell ref="Z51:Z52"/>
    <mergeCell ref="AA51:AA52"/>
    <mergeCell ref="Z53:Z54"/>
    <mergeCell ref="AA53:AA54"/>
    <mergeCell ref="AB51:AB52"/>
    <mergeCell ref="AC51:AC52"/>
    <mergeCell ref="R53:R54"/>
    <mergeCell ref="S53:S54"/>
    <mergeCell ref="T53:T54"/>
    <mergeCell ref="U53:U54"/>
    <mergeCell ref="V53:V54"/>
    <mergeCell ref="W53:W54"/>
    <mergeCell ref="X53:X54"/>
    <mergeCell ref="Y53:Y54"/>
    <mergeCell ref="Z55:Z56"/>
    <mergeCell ref="AA55:AA56"/>
    <mergeCell ref="A51:A54"/>
    <mergeCell ref="B51:B54"/>
    <mergeCell ref="R51:R52"/>
    <mergeCell ref="S51:S52"/>
    <mergeCell ref="T51:T52"/>
    <mergeCell ref="U51:U52"/>
    <mergeCell ref="V51:V52"/>
    <mergeCell ref="W51:W52"/>
    <mergeCell ref="X57:X58"/>
    <mergeCell ref="Y57:Y58"/>
    <mergeCell ref="V55:V56"/>
    <mergeCell ref="W55:W56"/>
    <mergeCell ref="X55:X56"/>
    <mergeCell ref="Y55:Y56"/>
    <mergeCell ref="R57:R58"/>
    <mergeCell ref="S57:S58"/>
    <mergeCell ref="T57:T58"/>
    <mergeCell ref="U57:U58"/>
    <mergeCell ref="V57:V58"/>
    <mergeCell ref="W57:W58"/>
    <mergeCell ref="AB53:AB54"/>
    <mergeCell ref="AC53:AC54"/>
    <mergeCell ref="A55:A58"/>
    <mergeCell ref="B55:B58"/>
    <mergeCell ref="R55:R56"/>
    <mergeCell ref="S55:S56"/>
    <mergeCell ref="T55:T56"/>
    <mergeCell ref="U55:U56"/>
    <mergeCell ref="AB55:AB56"/>
    <mergeCell ref="AC55:AC56"/>
    <mergeCell ref="X61:X62"/>
    <mergeCell ref="Y61:Y62"/>
    <mergeCell ref="V59:V60"/>
    <mergeCell ref="W59:W60"/>
    <mergeCell ref="X59:X60"/>
    <mergeCell ref="Y59:Y60"/>
    <mergeCell ref="A59:A62"/>
    <mergeCell ref="B59:B62"/>
    <mergeCell ref="R59:R60"/>
    <mergeCell ref="S59:S60"/>
    <mergeCell ref="T59:T60"/>
    <mergeCell ref="U59:U60"/>
    <mergeCell ref="R61:R62"/>
    <mergeCell ref="S61:S62"/>
    <mergeCell ref="T61:T62"/>
    <mergeCell ref="U61:U62"/>
    <mergeCell ref="V63:V64"/>
    <mergeCell ref="W63:W64"/>
    <mergeCell ref="Z57:Z58"/>
    <mergeCell ref="AA57:AA58"/>
    <mergeCell ref="AB57:AB58"/>
    <mergeCell ref="AC57:AC58"/>
    <mergeCell ref="AB59:AB60"/>
    <mergeCell ref="AC59:AC60"/>
    <mergeCell ref="V61:V62"/>
    <mergeCell ref="W61:W62"/>
    <mergeCell ref="S65:S66"/>
    <mergeCell ref="T65:T66"/>
    <mergeCell ref="U65:U66"/>
    <mergeCell ref="V65:V66"/>
    <mergeCell ref="W65:W66"/>
    <mergeCell ref="X65:X66"/>
    <mergeCell ref="AC61:AC62"/>
    <mergeCell ref="A63:A66"/>
    <mergeCell ref="B63:B66"/>
    <mergeCell ref="R63:R64"/>
    <mergeCell ref="S63:S64"/>
    <mergeCell ref="T63:T64"/>
    <mergeCell ref="U63:U64"/>
    <mergeCell ref="AB63:AB64"/>
    <mergeCell ref="AC63:AC64"/>
    <mergeCell ref="R65:R66"/>
    <mergeCell ref="Y69:Y70"/>
    <mergeCell ref="Z59:Z60"/>
    <mergeCell ref="AA59:AA60"/>
    <mergeCell ref="Z61:Z62"/>
    <mergeCell ref="AA61:AA62"/>
    <mergeCell ref="AB61:AB62"/>
    <mergeCell ref="Y65:Y66"/>
    <mergeCell ref="S69:S70"/>
    <mergeCell ref="T69:T70"/>
    <mergeCell ref="U69:U70"/>
    <mergeCell ref="V69:V70"/>
    <mergeCell ref="W69:W70"/>
    <mergeCell ref="X69:X70"/>
    <mergeCell ref="AC65:AC66"/>
    <mergeCell ref="A67:A70"/>
    <mergeCell ref="B67:B70"/>
    <mergeCell ref="R67:R68"/>
    <mergeCell ref="S67:S68"/>
    <mergeCell ref="T67:T68"/>
    <mergeCell ref="U67:U68"/>
    <mergeCell ref="AB67:AB68"/>
    <mergeCell ref="AC67:AC68"/>
    <mergeCell ref="R69:R70"/>
    <mergeCell ref="Z69:Z70"/>
    <mergeCell ref="AA69:AA70"/>
    <mergeCell ref="AB69:AB70"/>
    <mergeCell ref="X63:X64"/>
    <mergeCell ref="Y63:Y64"/>
    <mergeCell ref="Z63:Z64"/>
    <mergeCell ref="AA63:AA64"/>
    <mergeCell ref="Z65:Z66"/>
    <mergeCell ref="AA65:AA66"/>
    <mergeCell ref="AB65:AB66"/>
    <mergeCell ref="V67:V68"/>
    <mergeCell ref="W67:W68"/>
    <mergeCell ref="X67:X68"/>
    <mergeCell ref="Y67:Y68"/>
    <mergeCell ref="Z67:Z68"/>
    <mergeCell ref="AA67:AA68"/>
    <mergeCell ref="W71:W72"/>
    <mergeCell ref="X71:X72"/>
    <mergeCell ref="Y71:Y72"/>
    <mergeCell ref="Z71:Z72"/>
    <mergeCell ref="AA71:AA72"/>
    <mergeCell ref="Z73:Z74"/>
    <mergeCell ref="AC71:AC72"/>
    <mergeCell ref="R73:R74"/>
    <mergeCell ref="S73:S74"/>
    <mergeCell ref="T73:T74"/>
    <mergeCell ref="U73:U74"/>
    <mergeCell ref="V73:V74"/>
    <mergeCell ref="W73:W74"/>
    <mergeCell ref="X73:X74"/>
    <mergeCell ref="Y73:Y74"/>
    <mergeCell ref="V71:V72"/>
    <mergeCell ref="Y75:Y76"/>
    <mergeCell ref="Z75:Z76"/>
    <mergeCell ref="AC69:AC70"/>
    <mergeCell ref="A71:A74"/>
    <mergeCell ref="B71:B74"/>
    <mergeCell ref="R71:R72"/>
    <mergeCell ref="S71:S72"/>
    <mergeCell ref="T71:T72"/>
    <mergeCell ref="U71:U72"/>
    <mergeCell ref="AB71:AB72"/>
    <mergeCell ref="S77:S78"/>
    <mergeCell ref="T77:T78"/>
    <mergeCell ref="U77:U78"/>
    <mergeCell ref="V77:V78"/>
    <mergeCell ref="W77:W78"/>
    <mergeCell ref="X77:X78"/>
    <mergeCell ref="AC73:AC74"/>
    <mergeCell ref="A75:A78"/>
    <mergeCell ref="B75:B78"/>
    <mergeCell ref="R75:R76"/>
    <mergeCell ref="S75:S76"/>
    <mergeCell ref="T75:T76"/>
    <mergeCell ref="U75:U76"/>
    <mergeCell ref="AB75:AB76"/>
    <mergeCell ref="AC75:AC76"/>
    <mergeCell ref="R77:R78"/>
    <mergeCell ref="Y81:Y82"/>
    <mergeCell ref="V79:V80"/>
    <mergeCell ref="W79:W80"/>
    <mergeCell ref="X79:X80"/>
    <mergeCell ref="AA73:AA74"/>
    <mergeCell ref="AB73:AB74"/>
    <mergeCell ref="Y77:Y78"/>
    <mergeCell ref="V75:V76"/>
    <mergeCell ref="W75:W76"/>
    <mergeCell ref="X75:X76"/>
    <mergeCell ref="U79:U80"/>
    <mergeCell ref="AB79:AB80"/>
    <mergeCell ref="AC79:AC80"/>
    <mergeCell ref="R81:R82"/>
    <mergeCell ref="S81:S82"/>
    <mergeCell ref="T81:T82"/>
    <mergeCell ref="U81:U82"/>
    <mergeCell ref="V81:V82"/>
    <mergeCell ref="W81:W82"/>
    <mergeCell ref="X81:X82"/>
    <mergeCell ref="AA75:AA76"/>
    <mergeCell ref="Z77:Z78"/>
    <mergeCell ref="AA77:AA78"/>
    <mergeCell ref="AB77:AB78"/>
    <mergeCell ref="AC77:AC78"/>
    <mergeCell ref="A79:A82"/>
    <mergeCell ref="B79:B82"/>
    <mergeCell ref="R79:R80"/>
    <mergeCell ref="S79:S80"/>
    <mergeCell ref="T79:T80"/>
    <mergeCell ref="AC83:AC84"/>
    <mergeCell ref="R85:R86"/>
    <mergeCell ref="S85:S86"/>
    <mergeCell ref="T85:T86"/>
    <mergeCell ref="U85:U86"/>
    <mergeCell ref="V85:V86"/>
    <mergeCell ref="W85:W86"/>
    <mergeCell ref="X85:X86"/>
    <mergeCell ref="Y85:Y86"/>
    <mergeCell ref="V83:V84"/>
    <mergeCell ref="A83:A86"/>
    <mergeCell ref="B83:B86"/>
    <mergeCell ref="R83:R84"/>
    <mergeCell ref="S83:S84"/>
    <mergeCell ref="T83:T84"/>
    <mergeCell ref="U83:U84"/>
    <mergeCell ref="AB85:AB86"/>
    <mergeCell ref="AC85:AC86"/>
    <mergeCell ref="Y79:Y80"/>
    <mergeCell ref="Z79:Z80"/>
    <mergeCell ref="AA79:AA80"/>
    <mergeCell ref="Z81:Z82"/>
    <mergeCell ref="AA81:AA82"/>
    <mergeCell ref="AB81:AB82"/>
    <mergeCell ref="AC81:AC82"/>
    <mergeCell ref="AB83:AB84"/>
    <mergeCell ref="W83:W84"/>
    <mergeCell ref="X83:X84"/>
    <mergeCell ref="Y83:Y84"/>
    <mergeCell ref="Z83:Z84"/>
    <mergeCell ref="AA83:AA84"/>
    <mergeCell ref="Z85:Z86"/>
    <mergeCell ref="AA85:AA86"/>
    <mergeCell ref="X87:X88"/>
    <mergeCell ref="Y87:Y88"/>
    <mergeCell ref="Z87:Z88"/>
    <mergeCell ref="AA87:AA88"/>
    <mergeCell ref="Z89:Z90"/>
    <mergeCell ref="AA89:AA90"/>
    <mergeCell ref="AB87:AB88"/>
    <mergeCell ref="AC87:AC88"/>
    <mergeCell ref="R89:R90"/>
    <mergeCell ref="S89:S90"/>
    <mergeCell ref="T89:T90"/>
    <mergeCell ref="U89:U90"/>
    <mergeCell ref="V89:V90"/>
    <mergeCell ref="W89:W90"/>
    <mergeCell ref="X89:X90"/>
    <mergeCell ref="Y89:Y90"/>
    <mergeCell ref="Z91:Z92"/>
    <mergeCell ref="AA91:AA92"/>
    <mergeCell ref="A87:A90"/>
    <mergeCell ref="B87:B90"/>
    <mergeCell ref="R87:R88"/>
    <mergeCell ref="S87:S88"/>
    <mergeCell ref="T87:T88"/>
    <mergeCell ref="U87:U88"/>
    <mergeCell ref="V87:V88"/>
    <mergeCell ref="W87:W88"/>
    <mergeCell ref="X93:X94"/>
    <mergeCell ref="Y93:Y94"/>
    <mergeCell ref="V91:V92"/>
    <mergeCell ref="W91:W92"/>
    <mergeCell ref="X91:X92"/>
    <mergeCell ref="Y91:Y92"/>
    <mergeCell ref="R93:R94"/>
    <mergeCell ref="S93:S94"/>
    <mergeCell ref="T93:T94"/>
    <mergeCell ref="U93:U94"/>
    <mergeCell ref="V93:V94"/>
    <mergeCell ref="W93:W94"/>
    <mergeCell ref="AB89:AB90"/>
    <mergeCell ref="AC89:AC90"/>
    <mergeCell ref="A91:A94"/>
    <mergeCell ref="B91:B94"/>
    <mergeCell ref="R91:R92"/>
    <mergeCell ref="S91:S92"/>
    <mergeCell ref="T91:T92"/>
    <mergeCell ref="U91:U92"/>
    <mergeCell ref="AB91:AB92"/>
    <mergeCell ref="AC91:AC92"/>
    <mergeCell ref="A95:A98"/>
    <mergeCell ref="B95:B98"/>
    <mergeCell ref="R95:R96"/>
    <mergeCell ref="S95:S96"/>
    <mergeCell ref="T95:T96"/>
    <mergeCell ref="U95:U96"/>
    <mergeCell ref="Z101:Z102"/>
    <mergeCell ref="AA101:AA102"/>
    <mergeCell ref="Z93:Z94"/>
    <mergeCell ref="AA93:AA94"/>
    <mergeCell ref="AB93:AB94"/>
    <mergeCell ref="AC93:AC94"/>
    <mergeCell ref="AB97:AB98"/>
    <mergeCell ref="AC97:AC98"/>
    <mergeCell ref="V95:V96"/>
    <mergeCell ref="W95:W96"/>
    <mergeCell ref="X95:X96"/>
    <mergeCell ref="Y95:Y96"/>
    <mergeCell ref="Z95:Z96"/>
    <mergeCell ref="AA95:AA96"/>
    <mergeCell ref="AB95:AB96"/>
    <mergeCell ref="AC95:AC96"/>
    <mergeCell ref="R97:R98"/>
    <mergeCell ref="S97:S98"/>
    <mergeCell ref="T97:T98"/>
    <mergeCell ref="U97:U98"/>
    <mergeCell ref="V97:V98"/>
    <mergeCell ref="W97:W98"/>
    <mergeCell ref="X97:X98"/>
    <mergeCell ref="Y97:Y98"/>
    <mergeCell ref="Z99:Z100"/>
    <mergeCell ref="AA99:AA100"/>
    <mergeCell ref="Z97:Z98"/>
    <mergeCell ref="AA97:AA98"/>
    <mergeCell ref="A99:A102"/>
    <mergeCell ref="B99:B102"/>
    <mergeCell ref="R99:R100"/>
    <mergeCell ref="S99:S100"/>
    <mergeCell ref="T99:T100"/>
    <mergeCell ref="U99:U100"/>
    <mergeCell ref="V101:V102"/>
    <mergeCell ref="W101:W102"/>
    <mergeCell ref="X101:X102"/>
    <mergeCell ref="Y101:Y102"/>
    <mergeCell ref="V99:V100"/>
    <mergeCell ref="W99:W100"/>
    <mergeCell ref="X99:X100"/>
    <mergeCell ref="Y99:Y100"/>
    <mergeCell ref="AB101:AB102"/>
    <mergeCell ref="AC101:AC102"/>
    <mergeCell ref="A4:GE4"/>
    <mergeCell ref="A5:GE6"/>
    <mergeCell ref="AB99:AB100"/>
    <mergeCell ref="AC99:AC100"/>
    <mergeCell ref="R101:R102"/>
    <mergeCell ref="S101:S102"/>
    <mergeCell ref="T101:T102"/>
    <mergeCell ref="U101:U102"/>
  </mergeCells>
  <pageMargins left="0.35433070866141736" right="0.19685039370078741" top="0.49" bottom="0.41" header="0.23622047244094491" footer="0.2"/>
  <pageSetup paperSize="9" scale="65" orientation="landscape" r:id="rId1"/>
  <headerFooter>
    <oddFooter>&amp;C&amp;14&amp;P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xếp (2025)2</vt:lpstr>
      <vt:lpstr>'TKB xếp (2025)2'!Print_Titles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Cop.</dc:creator>
  <cp:lastModifiedBy>Trường Cao đẳng Kỹ thuật - Công nghệ Vĩnh Phúc</cp:lastModifiedBy>
  <dcterms:created xsi:type="dcterms:W3CDTF">2026-06-05T06:10:53Z</dcterms:created>
  <dcterms:modified xsi:type="dcterms:W3CDTF">2026-07-08T14:22:28Z</dcterms:modified>
</cp:coreProperties>
</file>